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=MISE EN LIGNE=\Fichiers excel\"/>
    </mc:Choice>
  </mc:AlternateContent>
  <bookViews>
    <workbookView xWindow="0" yWindow="0" windowWidth="25200" windowHeight="12570" tabRatio="795"/>
  </bookViews>
  <sheets>
    <sheet name="fig1" sheetId="16" r:id="rId1"/>
    <sheet name="fig2" sheetId="17" r:id="rId2"/>
    <sheet name="fig3" sheetId="18" r:id="rId3"/>
    <sheet name="fig4" sheetId="19" r:id="rId4"/>
    <sheet name="par taille d'unité urbaine" sheetId="21" r:id="rId5"/>
    <sheet name="par départements" sheetId="22" r:id="rId6"/>
    <sheet name="par régions" sheetId="23" r:id="rId7"/>
    <sheet name="fig9" sheetId="10" r:id="rId8"/>
    <sheet name="fig10" sheetId="11" r:id="rId9"/>
    <sheet name="fig11" sheetId="15" r:id="rId10"/>
    <sheet name="fig11_2019" sheetId="20" r:id="rId11"/>
    <sheet name="fig12" sheetId="4" r:id="rId12"/>
    <sheet name="fig13" sheetId="5" r:id="rId13"/>
  </sheets>
  <externalReferences>
    <externalReference r:id="rId14"/>
  </externalReferences>
  <definedNames>
    <definedName name="abscisses" localSheetId="1">'fig2'!$A$3:$B$22</definedName>
    <definedName name="abscisses">#REF!</definedName>
    <definedName name="abscisses_an" localSheetId="1">'fig2'!#REF!</definedName>
    <definedName name="abscisses_an">#REF!</definedName>
    <definedName name="abscisses_an_par_type" localSheetId="1">'fig2'!#REF!</definedName>
    <definedName name="abscisses_trim">#REF!</definedName>
    <definedName name="Nombre_de_victimes_hors_terrorisme">#REF!</definedName>
    <definedName name="ordonnees_an" localSheetId="1">'fig2'!#REF!</definedName>
    <definedName name="ordonnees_an">#REF!</definedName>
    <definedName name="ordonnees_an_deux_roues">[1]Vols_véhicules!#REF!</definedName>
    <definedName name="ordonnees_an_locaux_prives" localSheetId="1">'fig2'!#REF!</definedName>
    <definedName name="ordonnees_an_locaux_publics" localSheetId="1">'fig2'!#REF!</definedName>
    <definedName name="ordonnees_an_tire" localSheetId="1">'fig2'!#REF!</definedName>
    <definedName name="ordonnees_an_tire">#REF!</definedName>
    <definedName name="ordonnees_brutes" localSheetId="1">'fig2'!$C$3:$C$22</definedName>
    <definedName name="ordonnees_brutes">#REF!</definedName>
    <definedName name="ordonnees_brutes_an">#REF!</definedName>
    <definedName name="ordonnees_brutes_gn" localSheetId="1">'fig2'!#REF!</definedName>
    <definedName name="ordonnees_brutes_gn">#REF!</definedName>
    <definedName name="ordonnees_brutes_pn" localSheetId="1">'fig2'!#REF!</definedName>
    <definedName name="ordonnees_brutes_pn">#REF!</definedName>
    <definedName name="ordonnees_brutes_trim">#REF!</definedName>
    <definedName name="ordonnees_cvs" localSheetId="1">'fig2'!$D$3:$D$22</definedName>
    <definedName name="ordonnees_cvs">#REF!</definedName>
    <definedName name="ordonnees_cvs_gn" localSheetId="1">'fig2'!#REF!</definedName>
    <definedName name="ordonnees_cvs_gn">#REF!</definedName>
    <definedName name="ordonnees_cvs_pn" localSheetId="1">'fig2'!#REF!</definedName>
    <definedName name="ordonnees_cvs_pn">#REF!</definedName>
    <definedName name="ordonnees_cvs_trim">#REF!</definedName>
    <definedName name="ordonnees_evol_trim_t_agressions">#REF!</definedName>
    <definedName name="ordonnees_evol_trim_t_viols">#REF!</definedName>
    <definedName name="ordonnes_an_tire" localSheetId="1">'fig2'!#REF!</definedName>
    <definedName name="Print_Area" localSheetId="1">'fig2'!$E$1:$O$30</definedName>
    <definedName name="victimes_hors_terrorisme">#REF!</definedName>
    <definedName name="victimes_hors_terrorisme_an">#REF!</definedName>
    <definedName name="victimes_hors_terrorisme_p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8" i="4"/>
  <c r="E5" i="4"/>
  <c r="E4" i="4"/>
  <c r="E7" i="4" l="1"/>
  <c r="E6" i="4"/>
  <c r="E10" i="4"/>
  <c r="F8" i="4" l="1"/>
  <c r="F4" i="4"/>
  <c r="F10" i="4"/>
  <c r="F9" i="4"/>
  <c r="F5" i="4"/>
  <c r="F7" i="4"/>
  <c r="F6" i="4"/>
</calcChain>
</file>

<file path=xl/sharedStrings.xml><?xml version="1.0" encoding="utf-8"?>
<sst xmlns="http://schemas.openxmlformats.org/spreadsheetml/2006/main" count="387" uniqueCount="213">
  <si>
    <t>Taux de victimation en  ‰</t>
  </si>
  <si>
    <t>Hommes</t>
  </si>
  <si>
    <t>Femmes</t>
  </si>
  <si>
    <t>Ensemble</t>
  </si>
  <si>
    <t>Femmes mises en cause</t>
  </si>
  <si>
    <t>Hommes mis en cause</t>
  </si>
  <si>
    <t>Ensemble des mis en cause</t>
  </si>
  <si>
    <t>Total des personnes mises en cause</t>
  </si>
  <si>
    <t>France</t>
  </si>
  <si>
    <t>Afrique</t>
  </si>
  <si>
    <t>UE28 hors France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</si>
  <si>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</si>
  <si>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</si>
  <si>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</si>
  <si>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</si>
  <si>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</si>
  <si>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</si>
  <si>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</si>
  <si>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</si>
  <si>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Europe hors UE28</t>
  </si>
  <si>
    <t>Part des hommes parmi les mis en cause</t>
  </si>
  <si>
    <t>Répartition des mis en cause par classes d’âges</t>
  </si>
  <si>
    <t>Répartition de la population par classes d’âges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</si>
  <si>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</si>
  <si>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</si>
  <si>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</si>
  <si>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</si>
  <si>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</si>
  <si>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</si>
  <si>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</si>
  <si>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</si>
  <si>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</si>
  <si>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</si>
  <si>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</si>
  <si>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</si>
  <si>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</si>
  <si>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75 ans et plus</t>
  </si>
  <si>
    <t>70 à 74 ans</t>
  </si>
  <si>
    <t>Cumul annuel</t>
  </si>
  <si>
    <t>Série CVS-CJO</t>
  </si>
  <si>
    <t>Vols d'automobiles</t>
  </si>
  <si>
    <t>Vols de deux roues motorisés</t>
  </si>
  <si>
    <t>en pourcentage du nombre de véhicules</t>
  </si>
  <si>
    <t>*Par rapport à la précédente version du 30/09/2020, les résultats et analyses relatifs aux nationalités des victimes ont été modifiés : un traitement informatique inadapté les invalidait.</t>
  </si>
  <si>
    <t>13. Nationalité des personnes mises en cause pour vols de véhicules en 2020</t>
  </si>
  <si>
    <t>véhicules sont de nationalité française.</t>
  </si>
  <si>
    <t>12.Nombre de personnes mises en cause pour vols de véhicules en 2020, par sexe et par âge</t>
  </si>
  <si>
    <t>de véhicules. 94 % sont des hommes et 40 % ont entre 18 et 29 ans. 14 % de la population de France</t>
  </si>
  <si>
    <t>métropolitaine a entre 18 et 29 ans.</t>
  </si>
  <si>
    <t>sécurité comme victimes de vol de deux roues motorisés en 2020.</t>
  </si>
  <si>
    <t>de sécurité comme victimes de vol d’automobile en 2020.</t>
  </si>
  <si>
    <t>estimations de population (résultats provisoires au 29 mars 2021).</t>
  </si>
  <si>
    <t>Les données comparables pour l'année 2019 se trouvent dans l'onglet fig11_2019</t>
  </si>
  <si>
    <t>1. Vols de véhicules enregistrés,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</si>
  <si>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métropolitaine.</t>
    </r>
  </si>
  <si>
    <r>
      <rPr>
        <b/>
        <i/>
        <sz val="9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</si>
  <si>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</si>
  <si>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 métropolitaine.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</si>
  <si>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</si>
  <si>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t>2. Vols de véhicules enregistrés, cumul trimestriel, série CVS-CJO</t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</si>
  <si>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</si>
  <si>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4. Répartition des vols de véhicules enregistrés en 2020</t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</si>
  <si>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crimes et délits enregistrés par la police et la gendarmerie en 2020.</t>
    </r>
  </si>
  <si>
    <t>en %</t>
  </si>
  <si>
    <t>3. Vols de véhicules enregistrés, évolution annuelle des deux composantes</t>
  </si>
  <si>
    <t>9. Part des individus victimes de vols d’automobiles pour 1 000 habitants de même sexe et âge en 2020</t>
  </si>
  <si>
    <r>
      <t xml:space="preserve">Lecture </t>
    </r>
    <r>
      <rPr>
        <sz val="9"/>
        <color rgb="FF242021"/>
        <rFont val="Calibri"/>
        <family val="2"/>
        <scheme val="minor"/>
      </rPr>
      <t>: En moyenne, sur 1 000 personnes âgées de 25 à 29 ans, 1,9 ont été enregistrées par les forces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</si>
  <si>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2020 ; Insee,</t>
    </r>
  </si>
  <si>
    <r>
      <t xml:space="preserve">Lecture </t>
    </r>
    <r>
      <rPr>
        <sz val="9"/>
        <color rgb="FF242021"/>
        <rFont val="Calibri"/>
        <family val="2"/>
        <scheme val="minor"/>
      </rPr>
      <t>: En moyenne, sur 1 000 hommes âgés de 18 à 19 ans, 2,8 ont été enregistrés par les forces de</t>
    </r>
  </si>
  <si>
    <t>10. Part des individus victimes de vols de deux-roues motorisés pour 1 000 habitants de même sexe et âge en 2020</t>
  </si>
  <si>
    <t>11. Nationalité des personnes victimes de vols de véhicules en 2020</t>
  </si>
  <si>
    <r>
      <t xml:space="preserve">Lecture </t>
    </r>
    <r>
      <rPr>
        <sz val="9"/>
        <color rgb="FF242021"/>
        <rFont val="Calibri"/>
        <family val="2"/>
        <scheme val="minor"/>
      </rPr>
      <t>: 91 % des personnes victimes de vols de véhicules en 2020 sont de nationalité française.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</si>
  <si>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2020.</t>
    </r>
  </si>
  <si>
    <t>11_2019. Nationalité des personnes victimes de vols de véhicules enregistrés en 2019*</t>
  </si>
  <si>
    <r>
      <t xml:space="preserve">Lecture </t>
    </r>
    <r>
      <rPr>
        <sz val="9"/>
        <color rgb="FF242021"/>
        <rFont val="Calibri"/>
        <family val="2"/>
        <scheme val="minor"/>
      </rPr>
      <t>: 92 % des personnes victimes de vols de véhicules en 2019 sont de nationalité française.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</si>
  <si>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2019.</t>
    </r>
  </si>
  <si>
    <r>
      <t xml:space="preserve">Lecture </t>
    </r>
    <r>
      <rPr>
        <sz val="9"/>
        <color rgb="FF242021"/>
        <rFont val="Calibri"/>
        <family val="2"/>
        <scheme val="minor"/>
      </rPr>
      <t>: En 2020, 9 657 personnes ont été mises en cause par les forces de sécurité pour des vols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</si>
  <si>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 en 2020.</t>
    </r>
  </si>
  <si>
    <r>
      <t xml:space="preserve">Lecture </t>
    </r>
    <r>
      <rPr>
        <sz val="9"/>
        <color rgb="FF242021"/>
        <rFont val="Calibri"/>
        <family val="2"/>
        <scheme val="minor"/>
      </rPr>
      <t>: 91 % des personnes mises en cause par la police ou la gendarmerie en 2020 pour des vols de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</si>
  <si>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 en 2020.</t>
    </r>
  </si>
  <si>
    <t>Taille d'unité urbaine</t>
  </si>
  <si>
    <t>Type d'infraction</t>
  </si>
  <si>
    <t>Communes rurales</t>
  </si>
  <si>
    <t>Vols de véhicules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</si>
  <si>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</si>
  <si>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</si>
  <si>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</si>
  <si>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</si>
  <si>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</si>
  <si>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</si>
  <si>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</si>
  <si>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</si>
  <si>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Ensemble France métropolitaine</t>
  </si>
  <si>
    <t>Numéro de département</t>
  </si>
  <si>
    <t>Libellé de département</t>
  </si>
  <si>
    <t>Nombre de faits constatés en 2019</t>
  </si>
  <si>
    <t>Nombre de faits constatés en 2020</t>
  </si>
  <si>
    <t>Évolution du nombre de faits entre 2019 et 2020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</si>
  <si>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</si>
  <si>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</si>
  <si>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</si>
  <si>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</si>
  <si>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</si>
  <si>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</si>
  <si>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</si>
  <si>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</si>
  <si>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</si>
  <si>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</si>
  <si>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</si>
  <si>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</si>
  <si>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</si>
  <si>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</si>
  <si>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</si>
  <si>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</si>
  <si>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</si>
  <si>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</si>
  <si>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</si>
  <si>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</si>
  <si>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</si>
  <si>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</si>
  <si>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</si>
  <si>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</si>
  <si>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</si>
  <si>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</si>
  <si>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</si>
  <si>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</si>
  <si>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</si>
  <si>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</si>
  <si>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</si>
  <si>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</si>
  <si>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</si>
  <si>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</si>
  <si>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</si>
  <si>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</si>
  <si>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</si>
  <si>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</si>
  <si>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</si>
  <si>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</si>
  <si>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</si>
  <si>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</si>
  <si>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</si>
  <si>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</si>
  <si>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</si>
  <si>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</si>
  <si>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</si>
  <si>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</si>
  <si>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</si>
  <si>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</si>
  <si>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</si>
  <si>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</si>
  <si>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</si>
  <si>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</si>
  <si>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</si>
  <si>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</si>
  <si>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</si>
  <si>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</si>
  <si>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</si>
  <si>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</si>
  <si>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</si>
  <si>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</si>
  <si>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</si>
  <si>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</si>
  <si>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</si>
  <si>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</si>
  <si>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</si>
  <si>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</si>
  <si>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</si>
  <si>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</si>
  <si>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</si>
  <si>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</si>
  <si>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</si>
  <si>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</si>
  <si>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</si>
  <si>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</si>
  <si>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</si>
  <si>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</si>
  <si>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</si>
  <si>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</si>
  <si>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</si>
  <si>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</si>
  <si>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</si>
  <si>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</si>
  <si>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</si>
  <si>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</si>
  <si>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</si>
  <si>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</si>
  <si>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</si>
  <si>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</si>
  <si>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</si>
  <si>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</si>
  <si>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</si>
  <si>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</si>
  <si>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</si>
  <si>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</si>
  <si>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</si>
  <si>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</si>
  <si>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Région</t>
  </si>
  <si>
    <t>Île-de-France</t>
  </si>
  <si>
    <t>Centre-Val de Loire</t>
  </si>
  <si>
    <t>Bourgogne-Franche-Comté</t>
  </si>
  <si>
    <t>Normandie</t>
  </si>
  <si>
    <t>Hauts-de-France</t>
  </si>
  <si>
    <t>Grand-Est</t>
  </si>
  <si>
    <t>Pays-de-la-Loire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</si>
  <si>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</si>
  <si>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</si>
  <si>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</si>
  <si>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</si>
  <si>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</si>
  <si>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</si>
  <si>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Paris et petite-couronne</t>
  </si>
  <si>
    <t>Taux pour 1 000 habitants en 2020</t>
  </si>
  <si>
    <t>Taux pour 1 000 habitants (moyenne sur la période 2018-2020)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</si>
</sst>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__%"/>
    <numFmt numFmtId="167" formatCode="0.0%"/>
    <numFmt numFmtId="168" formatCode="[Black][&gt;=0.5]\+#,##0;[Black][&lt;=-0.5]\-#,##0;[Black]#,##0"/>
    <numFmt numFmtId="171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Palatino Linotype"/>
      <family val="1"/>
    </font>
    <font>
      <i/>
      <sz val="10"/>
      <color rgb="FF242021"/>
      <name val="PalatinoLinotype-Italic"/>
    </font>
    <font>
      <i/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rgb="FF2B59A8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10"/>
      <color rgb="FF242021"/>
      <name val="PalatinoLinotype-Roman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2" borderId="0" xfId="0" applyFont="1" applyFill="1"/>
    <xf numFmtId="0" fontId="0" fillId="2" borderId="0" xfId="0" applyFill="1"/>
    <xf numFmtId="1" fontId="0" fillId="2" borderId="0" xfId="0" applyNumberFormat="1" applyFill="1"/>
    <xf numFmtId="0" fontId="4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3" applyFont="1" applyFill="1" applyBorder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vertical="top" wrapText="1"/>
    </xf>
    <xf numFmtId="0" fontId="0" fillId="0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164" fontId="5" fillId="2" borderId="2" xfId="1" applyNumberFormat="1" applyFont="1" applyFill="1" applyBorder="1" applyAlignment="1">
      <alignment horizontal="center" vertical="center"/>
    </xf>
    <xf numFmtId="165" fontId="5" fillId="2" borderId="0" xfId="2" applyNumberFormat="1" applyFont="1" applyFill="1" applyBorder="1" applyAlignment="1">
      <alignment horizontal="center" vertical="center"/>
    </xf>
    <xf numFmtId="165" fontId="5" fillId="2" borderId="2" xfId="2" applyNumberFormat="1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164" fontId="5" fillId="5" borderId="2" xfId="1" applyNumberFormat="1" applyFont="1" applyFill="1" applyBorder="1" applyAlignment="1">
      <alignment horizontal="center" vertical="center"/>
    </xf>
    <xf numFmtId="165" fontId="5" fillId="5" borderId="2" xfId="2" applyNumberFormat="1" applyFont="1" applyFill="1" applyBorder="1" applyAlignment="1">
      <alignment horizontal="center" vertical="center"/>
    </xf>
    <xf numFmtId="165" fontId="5" fillId="5" borderId="3" xfId="2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/>
    </xf>
    <xf numFmtId="165" fontId="6" fillId="2" borderId="2" xfId="2" applyNumberFormat="1" applyFont="1" applyFill="1" applyBorder="1" applyAlignment="1">
      <alignment horizontal="center" vertical="center"/>
    </xf>
    <xf numFmtId="165" fontId="6" fillId="2" borderId="3" xfId="2" applyNumberFormat="1" applyFont="1" applyFill="1" applyBorder="1" applyAlignment="1">
      <alignment horizontal="center" vertical="center"/>
    </xf>
    <xf numFmtId="0" fontId="0" fillId="0" borderId="0" xfId="0" applyFill="1" applyBorder="1"/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7" fillId="0" borderId="0" xfId="0" applyFont="1" applyAlignment="1"/>
    <xf numFmtId="3" fontId="7" fillId="0" borderId="0" xfId="0" applyNumberFormat="1" applyFont="1" applyAlignment="1"/>
    <xf numFmtId="0" fontId="7" fillId="0" borderId="0" xfId="0" applyFont="1"/>
    <xf numFmtId="3" fontId="0" fillId="0" borderId="0" xfId="0" applyNumberFormat="1"/>
    <xf numFmtId="3" fontId="7" fillId="0" borderId="0" xfId="0" applyNumberFormat="1" applyFont="1"/>
    <xf numFmtId="167" fontId="7" fillId="0" borderId="0" xfId="2" applyNumberFormat="1" applyFont="1"/>
    <xf numFmtId="20" fontId="7" fillId="0" borderId="0" xfId="2" applyNumberFormat="1" applyFont="1"/>
    <xf numFmtId="3" fontId="7" fillId="0" borderId="0" xfId="2" applyNumberFormat="1" applyFont="1"/>
    <xf numFmtId="0" fontId="8" fillId="2" borderId="0" xfId="0" applyFont="1" applyFill="1"/>
    <xf numFmtId="0" fontId="0" fillId="0" borderId="0" xfId="0" applyBorder="1"/>
    <xf numFmtId="0" fontId="10" fillId="0" borderId="0" xfId="0" applyFont="1" applyBorder="1"/>
    <xf numFmtId="168" fontId="0" fillId="0" borderId="0" xfId="0" applyNumberFormat="1" applyBorder="1"/>
    <xf numFmtId="0" fontId="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165" fontId="0" fillId="0" borderId="0" xfId="2" applyNumberFormat="1" applyFont="1" applyFill="1" applyAlignment="1">
      <alignment wrapText="1"/>
    </xf>
    <xf numFmtId="165" fontId="0" fillId="2" borderId="0" xfId="0" applyNumberFormat="1" applyFill="1"/>
    <xf numFmtId="165" fontId="0" fillId="0" borderId="0" xfId="0" applyNumberFormat="1" applyFill="1"/>
    <xf numFmtId="0" fontId="12" fillId="2" borderId="0" xfId="3" applyFont="1" applyFill="1" applyBorder="1" applyAlignment="1">
      <alignment horizontal="left" vertical="center"/>
    </xf>
    <xf numFmtId="0" fontId="0" fillId="2" borderId="0" xfId="0" applyFill="1" applyAlignment="1">
      <alignment horizontal="center" wrapText="1"/>
    </xf>
    <xf numFmtId="0" fontId="11" fillId="3" borderId="0" xfId="0" applyFont="1" applyFill="1" applyAlignment="1">
      <alignment horizontal="left" vertical="top" wrapText="1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3" fontId="7" fillId="2" borderId="0" xfId="0" applyNumberFormat="1" applyFont="1" applyFill="1"/>
    <xf numFmtId="167" fontId="7" fillId="2" borderId="0" xfId="2" applyNumberFormat="1" applyFont="1" applyFill="1"/>
    <xf numFmtId="0" fontId="7" fillId="2" borderId="0" xfId="0" applyFont="1" applyFill="1"/>
    <xf numFmtId="0" fontId="7" fillId="2" borderId="0" xfId="0" applyFont="1" applyFill="1" applyAlignment="1"/>
    <xf numFmtId="0" fontId="15" fillId="2" borderId="0" xfId="0" applyFont="1" applyFill="1"/>
    <xf numFmtId="0" fontId="18" fillId="2" borderId="0" xfId="0" applyFont="1" applyFill="1"/>
    <xf numFmtId="1" fontId="9" fillId="0" borderId="0" xfId="0" applyNumberFormat="1" applyFont="1" applyBorder="1" applyAlignment="1">
      <alignment vertical="center" wrapText="1"/>
    </xf>
    <xf numFmtId="0" fontId="19" fillId="2" borderId="0" xfId="0" applyFont="1" applyFill="1"/>
    <xf numFmtId="1" fontId="9" fillId="0" borderId="0" xfId="0" applyNumberFormat="1" applyFont="1" applyFill="1" applyBorder="1" applyAlignment="1">
      <alignment wrapText="1"/>
    </xf>
    <xf numFmtId="0" fontId="2" fillId="0" borderId="0" xfId="0" applyFont="1"/>
    <xf numFmtId="0" fontId="0" fillId="2" borderId="0" xfId="0" applyFill="1" applyAlignment="1">
      <alignment horizontal="center"/>
    </xf>
    <xf numFmtId="171" fontId="0" fillId="2" borderId="0" xfId="0" applyNumberFormat="1" applyFill="1"/>
    <xf numFmtId="0" fontId="20" fillId="2" borderId="0" xfId="0" applyFont="1" applyFill="1"/>
    <xf numFmtId="0" fontId="21" fillId="2" borderId="0" xfId="0" applyFont="1" applyFill="1"/>
    <xf numFmtId="165" fontId="0" fillId="0" borderId="0" xfId="2" applyNumberFormat="1" applyFont="1" applyFill="1"/>
    <xf numFmtId="165" fontId="0" fillId="0" borderId="0" xfId="2" applyNumberFormat="1" applyFont="1" applyFill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3" fontId="9" fillId="0" borderId="0" xfId="0" applyNumberFormat="1" applyFont="1"/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3298037006476824E-3"/>
                  <c:y val="0.14754496239103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AF2-4AE0-AD84-A4F8CE531A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'fig1'!$A$24:$A$36</c:f>
              <c:numCache>
                <c:formatCode>0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'fig1'!$B$24:$B$36</c:f>
              <c:numCache>
                <c:formatCode>#,##0</c:formatCode>
                <c:ptCount val="13"/>
                <c:pt idx="0">
                  <c:v>211500</c:v>
                </c:pt>
                <c:pt idx="1">
                  <c:v>207900</c:v>
                </c:pt>
                <c:pt idx="2">
                  <c:v>195200</c:v>
                </c:pt>
                <c:pt idx="3">
                  <c:v>186700</c:v>
                </c:pt>
                <c:pt idx="4">
                  <c:v>178200</c:v>
                </c:pt>
                <c:pt idx="5">
                  <c:v>173200</c:v>
                </c:pt>
                <c:pt idx="6">
                  <c:v>169100</c:v>
                </c:pt>
                <c:pt idx="7">
                  <c:v>168100</c:v>
                </c:pt>
                <c:pt idx="8">
                  <c:v>161500</c:v>
                </c:pt>
                <c:pt idx="9">
                  <c:v>151800</c:v>
                </c:pt>
                <c:pt idx="10">
                  <c:v>140300</c:v>
                </c:pt>
                <c:pt idx="11">
                  <c:v>137700</c:v>
                </c:pt>
                <c:pt idx="12">
                  <c:v>119700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F2-4AE0-AD84-A4F8CE531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975056"/>
        <c:axId val="339972704"/>
      </c:scatterChart>
      <c:valAx>
        <c:axId val="339975056"/>
        <c:scaling>
          <c:orientation val="minMax"/>
          <c:max val="2020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972704"/>
        <c:crosses val="autoZero"/>
        <c:crossBetween val="midCat"/>
        <c:majorUnit val="1"/>
      </c:valAx>
      <c:valAx>
        <c:axId val="33997270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véhicules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975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39587835684057E-2"/>
          <c:y val="0.14975662926550326"/>
          <c:w val="0.52351798941953676"/>
          <c:h val="0.658660088885890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68-486B-AF6F-4F5F97DBE13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68-486B-AF6F-4F5F97DBE13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068-486B-AF6F-4F5F97DBE1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068-486B-AF6F-4F5F97DBE13D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068-486B-AF6F-4F5F97DBE13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068-486B-AF6F-4F5F97DBE13D}"/>
              </c:ext>
            </c:extLst>
          </c:dPt>
          <c:dLbls>
            <c:dLbl>
              <c:idx val="0"/>
              <c:layout>
                <c:manualLayout>
                  <c:x val="0.10349183006535947"/>
                  <c:y val="-8.13329945799458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68-486B-AF6F-4F5F97DBE1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746737593007966E-2"/>
                  <c:y val="7.822510298223030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68-486B-AF6F-4F5F97DBE1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531950484133693E-3"/>
                  <c:y val="-2.33289437173557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068-486B-AF6F-4F5F97DBE1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693221153517811E-3"/>
                  <c:y val="-4.28332492714208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068-486B-AF6F-4F5F97DBE1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068-486B-AF6F-4F5F97DBE1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5430427166465369E-2"/>
                  <c:y val="-7.648663108982564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068-486B-AF6F-4F5F97DBE1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'fig13'!$A$23:$F$23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'fig13'!$A$24:$F$24</c:f>
              <c:numCache>
                <c:formatCode>0__%</c:formatCode>
                <c:ptCount val="6"/>
                <c:pt idx="0">
                  <c:v>0.90587138863000927</c:v>
                </c:pt>
                <c:pt idx="1">
                  <c:v>1.9053536294915605E-2</c:v>
                </c:pt>
                <c:pt idx="2">
                  <c:v>1.2736874805840324E-2</c:v>
                </c:pt>
                <c:pt idx="3">
                  <c:v>5.4157605881743814E-2</c:v>
                </c:pt>
                <c:pt idx="4">
                  <c:v>6.006006006006006E-3</c:v>
                </c:pt>
                <c:pt idx="5">
                  <c:v>2.1745883814849334E-3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068-486B-AF6F-4F5F97DBE13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052031821323332"/>
          <c:y val="0.27399788746537235"/>
          <c:w val="0.28472573555860342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21-4F31-A2DE-407D1F3829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21-4F31-A2DE-407D1F3829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974664"/>
        <c:axId val="339976624"/>
      </c:barChart>
      <c:catAx>
        <c:axId val="33997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976624"/>
        <c:crosses val="autoZero"/>
        <c:auto val="1"/>
        <c:lblAlgn val="ctr"/>
        <c:lblOffset val="100"/>
        <c:noMultiLvlLbl val="0"/>
      </c:catAx>
      <c:valAx>
        <c:axId val="339976624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97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'fig2'!$D$2</c:f>
              <c:strCache>
                <c:ptCount val="1"/>
                <c:pt idx="0">
                  <c:v>Série CVS-CJO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'fig2'!$A$3:$C$54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'fig2'!$D$3:$D$54</c:f>
              <c:numCache>
                <c:formatCode>#,##0</c:formatCode>
                <c:ptCount val="52"/>
                <c:pt idx="0">
                  <c:v>55553.134544</c:v>
                </c:pt>
                <c:pt idx="1">
                  <c:v>51965.055616999998</c:v>
                </c:pt>
                <c:pt idx="2">
                  <c:v>51120.948233000003</c:v>
                </c:pt>
                <c:pt idx="3">
                  <c:v>52358.149834999997</c:v>
                </c:pt>
                <c:pt idx="4">
                  <c:v>54176.515330000002</c:v>
                </c:pt>
                <c:pt idx="5">
                  <c:v>52704.966079999998</c:v>
                </c:pt>
                <c:pt idx="6">
                  <c:v>51360.480588999999</c:v>
                </c:pt>
                <c:pt idx="7">
                  <c:v>49801.346709999998</c:v>
                </c:pt>
                <c:pt idx="8">
                  <c:v>48725.060589000001</c:v>
                </c:pt>
                <c:pt idx="9">
                  <c:v>49839.768360000002</c:v>
                </c:pt>
                <c:pt idx="10">
                  <c:v>48927.925520999997</c:v>
                </c:pt>
                <c:pt idx="11">
                  <c:v>47666.739780000004</c:v>
                </c:pt>
                <c:pt idx="12">
                  <c:v>47442.442413999997</c:v>
                </c:pt>
                <c:pt idx="13">
                  <c:v>46858.637564999997</c:v>
                </c:pt>
                <c:pt idx="14">
                  <c:v>46562.956203000002</c:v>
                </c:pt>
                <c:pt idx="15">
                  <c:v>46263.400814000001</c:v>
                </c:pt>
                <c:pt idx="16">
                  <c:v>44203.972535000001</c:v>
                </c:pt>
                <c:pt idx="17">
                  <c:v>44690.986308</c:v>
                </c:pt>
                <c:pt idx="18">
                  <c:v>43763.754647000002</c:v>
                </c:pt>
                <c:pt idx="19">
                  <c:v>45025.909699000003</c:v>
                </c:pt>
                <c:pt idx="20">
                  <c:v>43796.965916000001</c:v>
                </c:pt>
                <c:pt idx="21">
                  <c:v>43360.504854999999</c:v>
                </c:pt>
                <c:pt idx="22">
                  <c:v>44086.310371</c:v>
                </c:pt>
                <c:pt idx="23">
                  <c:v>42352.247807</c:v>
                </c:pt>
                <c:pt idx="24">
                  <c:v>43151.330872999999</c:v>
                </c:pt>
                <c:pt idx="25">
                  <c:v>42259.891826999999</c:v>
                </c:pt>
                <c:pt idx="26">
                  <c:v>42151.916728999997</c:v>
                </c:pt>
                <c:pt idx="27">
                  <c:v>41284.310391999999</c:v>
                </c:pt>
                <c:pt idx="28">
                  <c:v>41402.367271000003</c:v>
                </c:pt>
                <c:pt idx="29">
                  <c:v>41802.367373000001</c:v>
                </c:pt>
                <c:pt idx="30">
                  <c:v>42815.369403999997</c:v>
                </c:pt>
                <c:pt idx="31">
                  <c:v>42852.718164999998</c:v>
                </c:pt>
                <c:pt idx="32">
                  <c:v>41285.229242000001</c:v>
                </c:pt>
                <c:pt idx="33">
                  <c:v>40885.544203999998</c:v>
                </c:pt>
                <c:pt idx="34">
                  <c:v>40319.268902999996</c:v>
                </c:pt>
                <c:pt idx="35">
                  <c:v>41129.061461999998</c:v>
                </c:pt>
                <c:pt idx="36">
                  <c:v>39010.464951000002</c:v>
                </c:pt>
                <c:pt idx="37">
                  <c:v>39173.863969999999</c:v>
                </c:pt>
                <c:pt idx="38">
                  <c:v>38934.838866999999</c:v>
                </c:pt>
                <c:pt idx="39">
                  <c:v>37007.753533000003</c:v>
                </c:pt>
                <c:pt idx="40">
                  <c:v>34899.814611000002</c:v>
                </c:pt>
                <c:pt idx="41">
                  <c:v>35874.045185000003</c:v>
                </c:pt>
                <c:pt idx="42">
                  <c:v>35908.141061000002</c:v>
                </c:pt>
                <c:pt idx="43">
                  <c:v>35465.702522</c:v>
                </c:pt>
                <c:pt idx="44">
                  <c:v>35796.031878000002</c:v>
                </c:pt>
                <c:pt idx="45">
                  <c:v>34755.144975000003</c:v>
                </c:pt>
                <c:pt idx="46">
                  <c:v>34326.430739000003</c:v>
                </c:pt>
                <c:pt idx="47">
                  <c:v>35601.872582000004</c:v>
                </c:pt>
                <c:pt idx="48">
                  <c:v>32140.318468000001</c:v>
                </c:pt>
                <c:pt idx="49">
                  <c:v>25020.468983999999</c:v>
                </c:pt>
                <c:pt idx="50">
                  <c:v>34968.766573000001</c:v>
                </c:pt>
                <c:pt idx="51">
                  <c:v>29438.032477000001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40-49FF-ACDA-B6C56AEA8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971920"/>
        <c:axId val="339975840"/>
        <c:extLst xmlns:c16r2="http://schemas.microsoft.com/office/drawing/2015/06/chart"/>
      </c:lineChart>
      <c:catAx>
        <c:axId val="33997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975840"/>
        <c:crosses val="autoZero"/>
        <c:auto val="1"/>
        <c:lblAlgn val="ctr"/>
        <c:lblOffset val="100"/>
        <c:noMultiLvlLbl val="0"/>
      </c:catAx>
      <c:valAx>
        <c:axId val="339975840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Nombre</a:t>
                </a:r>
                <a:r>
                  <a:rPr lang="fr-FR" sz="1100" baseline="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 de véhicules</a:t>
                </a:r>
                <a:endParaRPr lang="fr-FR" sz="1100">
                  <a:latin typeface="Palatino Linotype" panose="0204050205050503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111111111111112E-2"/>
              <c:y val="0.19882728200641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97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'fig3'!$B$22</c:f>
              <c:strCache>
                <c:ptCount val="1"/>
                <c:pt idx="0">
                  <c:v>Vols d'automobiles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'fig3'!$A$23:$A$27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'fig3'!$B$23:$B$27</c:f>
              <c:numCache>
                <c:formatCode>[Black][&gt;=0.5]\+#\ ##0;[Black][&lt;=-0.5]\-#\ ##0;[Black]#\ ##0</c:formatCode>
                <c:ptCount val="5"/>
                <c:pt idx="0">
                  <c:v>-3.7695358481682031</c:v>
                </c:pt>
                <c:pt idx="1">
                  <c:v>-5.3201599623617977</c:v>
                </c:pt>
                <c:pt idx="2">
                  <c:v>-6.8355512268810683</c:v>
                </c:pt>
                <c:pt idx="3">
                  <c:v>-4.9635706132724575</c:v>
                </c:pt>
                <c:pt idx="4">
                  <c:v>-11.105623526770682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67-43A5-AB3E-80D0576B36DF}"/>
            </c:ext>
          </c:extLst>
        </c:ser>
        <c:ser>
          <c:idx val="1"/>
          <c:order val="1"/>
          <c:tx>
            <c:strRef>
              <c:f>'fig3'!$C$22</c:f>
              <c:strCache>
                <c:ptCount val="1"/>
                <c:pt idx="0">
                  <c:v>Vols de deux roues motorisés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'fig3'!$A$23:$A$27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'fig3'!$C$23:$C$27</c:f>
              <c:numCache>
                <c:formatCode>[Black][&gt;=0.5]\+#\ ##0;[Black][&lt;=-0.5]\-#\ ##0;[Black]#\ ##0</c:formatCode>
                <c:ptCount val="5"/>
                <c:pt idx="0">
                  <c:v>-4.1573660714285712</c:v>
                </c:pt>
                <c:pt idx="1">
                  <c:v>-7.2543668122270741</c:v>
                </c:pt>
                <c:pt idx="2">
                  <c:v>-9.1205147823357464</c:v>
                </c:pt>
                <c:pt idx="3">
                  <c:v>4.4512563681892754</c:v>
                </c:pt>
                <c:pt idx="4">
                  <c:v>-16.763113297234739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67-43A5-AB3E-80D0576B3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9978192"/>
        <c:axId val="339978584"/>
      </c:barChart>
      <c:catAx>
        <c:axId val="33997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978584"/>
        <c:crosses val="autoZero"/>
        <c:auto val="1"/>
        <c:lblAlgn val="ctr"/>
        <c:lblOffset val="100"/>
        <c:noMultiLvlLbl val="0"/>
      </c:catAx>
      <c:valAx>
        <c:axId val="33997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97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D7-4663-98EE-7D469A33DC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D7-4663-98EE-7D469A33DC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'fig4'!$A$19:$A$20</c:f>
              <c:strCache>
                <c:ptCount val="2"/>
                <c:pt idx="0">
                  <c:v>Vols d'automobiles</c:v>
                </c:pt>
                <c:pt idx="1">
                  <c:v>Vols de deux roues motorisés</c:v>
                </c:pt>
              </c:strCache>
            </c:strRef>
          </c:cat>
          <c:val>
            <c:numRef>
              <c:f>'fig4'!$B$19:$B$20</c:f>
              <c:numCache>
                <c:formatCode>#,##0</c:formatCode>
                <c:ptCount val="2"/>
                <c:pt idx="0">
                  <c:v>79196</c:v>
                </c:pt>
                <c:pt idx="1">
                  <c:v>40275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D7-4663-98EE-7D469A33D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'fig9'!$B$26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'fig9'!$A$27:$A$40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'fig9'!$B$27:$B$40</c:f>
              <c:numCache>
                <c:formatCode>0.0</c:formatCode>
                <c:ptCount val="14"/>
                <c:pt idx="0">
                  <c:v>6.3893112484228909E-2</c:v>
                </c:pt>
                <c:pt idx="1">
                  <c:v>0.70187902692373649</c:v>
                </c:pt>
                <c:pt idx="2">
                  <c:v>1.8392041898823068</c:v>
                </c:pt>
                <c:pt idx="3">
                  <c:v>2.6430473390265412</c:v>
                </c:pt>
                <c:pt idx="4">
                  <c:v>2.7652498533855576</c:v>
                </c:pt>
                <c:pt idx="5">
                  <c:v>2.5195728034909126</c:v>
                </c:pt>
                <c:pt idx="6">
                  <c:v>2.3015834022609614</c:v>
                </c:pt>
                <c:pt idx="7">
                  <c:v>2.004800995539247</c:v>
                </c:pt>
                <c:pt idx="8">
                  <c:v>1.9903121697438397</c:v>
                </c:pt>
                <c:pt idx="9">
                  <c:v>1.817884381391756</c:v>
                </c:pt>
                <c:pt idx="10">
                  <c:v>1.5006655671553073</c:v>
                </c:pt>
                <c:pt idx="11">
                  <c:v>1.2108138907825521</c:v>
                </c:pt>
                <c:pt idx="12">
                  <c:v>0.97427377632712575</c:v>
                </c:pt>
                <c:pt idx="13">
                  <c:v>0.76040663805623099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DB-4204-90AE-D1EE8E1B224E}"/>
            </c:ext>
          </c:extLst>
        </c:ser>
        <c:ser>
          <c:idx val="1"/>
          <c:order val="1"/>
          <c:tx>
            <c:strRef>
              <c:f>'fig9'!$C$26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'fig9'!$A$27:$A$40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'fig9'!$C$27:$C$40</c:f>
              <c:numCache>
                <c:formatCode>0.0</c:formatCode>
                <c:ptCount val="14"/>
                <c:pt idx="0">
                  <c:v>1.0248062902610097E-2</c:v>
                </c:pt>
                <c:pt idx="1">
                  <c:v>0.28567570094428807</c:v>
                </c:pt>
                <c:pt idx="2">
                  <c:v>0.96868078643912836</c:v>
                </c:pt>
                <c:pt idx="3">
                  <c:v>1.3289798486990512</c:v>
                </c:pt>
                <c:pt idx="4">
                  <c:v>1.2271592749649594</c:v>
                </c:pt>
                <c:pt idx="5">
                  <c:v>1.1369632432819607</c:v>
                </c:pt>
                <c:pt idx="6">
                  <c:v>1.0364421695666455</c:v>
                </c:pt>
                <c:pt idx="7">
                  <c:v>0.98005905282809125</c:v>
                </c:pt>
                <c:pt idx="8">
                  <c:v>0.91253190522013394</c:v>
                </c:pt>
                <c:pt idx="9">
                  <c:v>0.76951244022168563</c:v>
                </c:pt>
                <c:pt idx="10">
                  <c:v>0.55945298779427421</c:v>
                </c:pt>
                <c:pt idx="11">
                  <c:v>0.43975329939621172</c:v>
                </c:pt>
                <c:pt idx="12">
                  <c:v>0.37843235044177975</c:v>
                </c:pt>
                <c:pt idx="13">
                  <c:v>0.24153769424200247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DB-4204-90AE-D1EE8E1B224E}"/>
            </c:ext>
          </c:extLst>
        </c:ser>
        <c:ser>
          <c:idx val="3"/>
          <c:order val="2"/>
          <c:tx>
            <c:strRef>
              <c:f>'fig9'!$D$26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'fig9'!$A$27:$A$40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'fig9'!$D$27:$D$40</c:f>
              <c:numCache>
                <c:formatCode>0.0</c:formatCode>
                <c:ptCount val="14"/>
                <c:pt idx="0">
                  <c:v>3.780022621981538E-2</c:v>
                </c:pt>
                <c:pt idx="1">
                  <c:v>0.49984746143043357</c:v>
                </c:pt>
                <c:pt idx="2">
                  <c:v>1.411459278265903</c:v>
                </c:pt>
                <c:pt idx="3">
                  <c:v>1.9808028239910818</c:v>
                </c:pt>
                <c:pt idx="4">
                  <c:v>1.9774710455338729</c:v>
                </c:pt>
                <c:pt idx="5">
                  <c:v>1.8105694747879302</c:v>
                </c:pt>
                <c:pt idx="6">
                  <c:v>1.6587098585612274</c:v>
                </c:pt>
                <c:pt idx="7">
                  <c:v>1.4878595874141378</c:v>
                </c:pt>
                <c:pt idx="8">
                  <c:v>1.4435295313611873</c:v>
                </c:pt>
                <c:pt idx="9">
                  <c:v>1.2797260119092484</c:v>
                </c:pt>
                <c:pt idx="10">
                  <c:v>1.0086737451139633</c:v>
                </c:pt>
                <c:pt idx="11">
                  <c:v>0.80111732553974746</c:v>
                </c:pt>
                <c:pt idx="12">
                  <c:v>0.65411930104107052</c:v>
                </c:pt>
                <c:pt idx="13">
                  <c:v>0.44404110843104944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DB-4204-90AE-D1EE8E1B2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973488"/>
        <c:axId val="339979368"/>
      </c:lineChart>
      <c:catAx>
        <c:axId val="339973488"/>
        <c:scaling>
          <c:orientation val="minMax"/>
        </c:scaling>
        <c:delete val="0"/>
        <c:axPos val="b"/>
        <c:title>
          <c:tx>
            <c:strRef>
              <c:f>'fig9'!$A$26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979368"/>
        <c:crossesAt val="0"/>
        <c:auto val="1"/>
        <c:lblAlgn val="ctr"/>
        <c:lblOffset val="100"/>
        <c:tickMarkSkip val="10"/>
        <c:noMultiLvlLbl val="0"/>
      </c:catAx>
      <c:valAx>
        <c:axId val="33997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'fig9'!$B$25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973488"/>
        <c:crosses val="autoZero"/>
        <c:crossBetween val="between"/>
        <c:maj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'fig10'!$B$26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'fig10'!$A$27:$A$41</c:f>
              <c:strCache>
                <c:ptCount val="15"/>
                <c:pt idx="0">
                  <c:v>10 à 14 ans</c:v>
                </c:pt>
                <c:pt idx="1">
                  <c:v>15 à 17 ans</c:v>
                </c:pt>
                <c:pt idx="2">
                  <c:v>18 à 19 ans</c:v>
                </c:pt>
                <c:pt idx="3">
                  <c:v>20 à 24 ans</c:v>
                </c:pt>
                <c:pt idx="4">
                  <c:v>25 à 29 ans</c:v>
                </c:pt>
                <c:pt idx="5">
                  <c:v>30 à 34 ans</c:v>
                </c:pt>
                <c:pt idx="6">
                  <c:v>35 à 39 ans</c:v>
                </c:pt>
                <c:pt idx="7">
                  <c:v>40 à 44 ans</c:v>
                </c:pt>
                <c:pt idx="8">
                  <c:v>45 à 49 ans</c:v>
                </c:pt>
                <c:pt idx="9">
                  <c:v>50 à 54 ans</c:v>
                </c:pt>
                <c:pt idx="10">
                  <c:v>55 à 59 ans</c:v>
                </c:pt>
                <c:pt idx="11">
                  <c:v>60 à 64 ans</c:v>
                </c:pt>
                <c:pt idx="12">
                  <c:v>65 à 69 ans</c:v>
                </c:pt>
                <c:pt idx="13">
                  <c:v>70 à 74 ans</c:v>
                </c:pt>
                <c:pt idx="14">
                  <c:v>75 ans et plus</c:v>
                </c:pt>
              </c:strCache>
            </c:strRef>
          </c:cat>
          <c:val>
            <c:numRef>
              <c:f>'fig10'!$B$27:$B$41</c:f>
              <c:numCache>
                <c:formatCode>0.0</c:formatCode>
                <c:ptCount val="15"/>
                <c:pt idx="0">
                  <c:v>2.9716998314758609E-2</c:v>
                </c:pt>
                <c:pt idx="1">
                  <c:v>1.0700074407168969</c:v>
                </c:pt>
                <c:pt idx="2">
                  <c:v>2.6507263774222789</c:v>
                </c:pt>
                <c:pt idx="3">
                  <c:v>2.2914414105979564</c:v>
                </c:pt>
                <c:pt idx="4">
                  <c:v>2.4770126360851381</c:v>
                </c:pt>
                <c:pt idx="5">
                  <c:v>2.1075012996258016</c:v>
                </c:pt>
                <c:pt idx="6">
                  <c:v>1.6148787986467787</c:v>
                </c:pt>
                <c:pt idx="7">
                  <c:v>1.334654987886803</c:v>
                </c:pt>
                <c:pt idx="8">
                  <c:v>1.3186759478394581</c:v>
                </c:pt>
                <c:pt idx="9">
                  <c:v>1.0606143974135429</c:v>
                </c:pt>
                <c:pt idx="10">
                  <c:v>0.82956704731242537</c:v>
                </c:pt>
                <c:pt idx="11">
                  <c:v>0.57085987927700155</c:v>
                </c:pt>
                <c:pt idx="12">
                  <c:v>0.2888542942062951</c:v>
                </c:pt>
                <c:pt idx="13">
                  <c:v>0.15708291039858888</c:v>
                </c:pt>
                <c:pt idx="14">
                  <c:v>6.4863012580976778E-2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D0-463E-A85D-93DB44BBC6E0}"/>
            </c:ext>
          </c:extLst>
        </c:ser>
        <c:ser>
          <c:idx val="1"/>
          <c:order val="1"/>
          <c:tx>
            <c:strRef>
              <c:f>'fig10'!$C$26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'fig10'!$A$27:$A$41</c:f>
              <c:strCache>
                <c:ptCount val="15"/>
                <c:pt idx="0">
                  <c:v>10 à 14 ans</c:v>
                </c:pt>
                <c:pt idx="1">
                  <c:v>15 à 17 ans</c:v>
                </c:pt>
                <c:pt idx="2">
                  <c:v>18 à 19 ans</c:v>
                </c:pt>
                <c:pt idx="3">
                  <c:v>20 à 24 ans</c:v>
                </c:pt>
                <c:pt idx="4">
                  <c:v>25 à 29 ans</c:v>
                </c:pt>
                <c:pt idx="5">
                  <c:v>30 à 34 ans</c:v>
                </c:pt>
                <c:pt idx="6">
                  <c:v>35 à 39 ans</c:v>
                </c:pt>
                <c:pt idx="7">
                  <c:v>40 à 44 ans</c:v>
                </c:pt>
                <c:pt idx="8">
                  <c:v>45 à 49 ans</c:v>
                </c:pt>
                <c:pt idx="9">
                  <c:v>50 à 54 ans</c:v>
                </c:pt>
                <c:pt idx="10">
                  <c:v>55 à 59 ans</c:v>
                </c:pt>
                <c:pt idx="11">
                  <c:v>60 à 64 ans</c:v>
                </c:pt>
                <c:pt idx="12">
                  <c:v>65 à 69 ans</c:v>
                </c:pt>
                <c:pt idx="13">
                  <c:v>70 à 74 ans</c:v>
                </c:pt>
                <c:pt idx="14">
                  <c:v>75 ans et plus</c:v>
                </c:pt>
              </c:strCache>
            </c:strRef>
          </c:cat>
          <c:val>
            <c:numRef>
              <c:f>'fig10'!$C$27:$C$41</c:f>
              <c:numCache>
                <c:formatCode>0.0</c:formatCode>
                <c:ptCount val="15"/>
                <c:pt idx="0">
                  <c:v>2.0076501509000044E-3</c:v>
                </c:pt>
                <c:pt idx="1">
                  <c:v>0.15457494878103564</c:v>
                </c:pt>
                <c:pt idx="2">
                  <c:v>0.41422976636921766</c:v>
                </c:pt>
                <c:pt idx="3">
                  <c:v>0.34780200670219413</c:v>
                </c:pt>
                <c:pt idx="4">
                  <c:v>0.37005358021299134</c:v>
                </c:pt>
                <c:pt idx="5">
                  <c:v>0.31471976559077114</c:v>
                </c:pt>
                <c:pt idx="6">
                  <c:v>0.35956880394427398</c:v>
                </c:pt>
                <c:pt idx="7">
                  <c:v>0.40937994871719446</c:v>
                </c:pt>
                <c:pt idx="8">
                  <c:v>0.43717189026293096</c:v>
                </c:pt>
                <c:pt idx="9">
                  <c:v>0.30356311233723787</c:v>
                </c:pt>
                <c:pt idx="10">
                  <c:v>0.17390889376506788</c:v>
                </c:pt>
                <c:pt idx="11">
                  <c:v>7.5007787432707987E-2</c:v>
                </c:pt>
                <c:pt idx="12">
                  <c:v>3.0413776942368388E-2</c:v>
                </c:pt>
                <c:pt idx="13">
                  <c:v>2.0651151456577341E-2</c:v>
                </c:pt>
                <c:pt idx="14">
                  <c:v>6.7891676219373675E-3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D0-463E-A85D-93DB44BBC6E0}"/>
            </c:ext>
          </c:extLst>
        </c:ser>
        <c:ser>
          <c:idx val="3"/>
          <c:order val="2"/>
          <c:tx>
            <c:strRef>
              <c:f>'fig10'!$D$26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'fig10'!$A$27:$A$41</c:f>
              <c:strCache>
                <c:ptCount val="15"/>
                <c:pt idx="0">
                  <c:v>10 à 14 ans</c:v>
                </c:pt>
                <c:pt idx="1">
                  <c:v>15 à 17 ans</c:v>
                </c:pt>
                <c:pt idx="2">
                  <c:v>18 à 19 ans</c:v>
                </c:pt>
                <c:pt idx="3">
                  <c:v>20 à 24 ans</c:v>
                </c:pt>
                <c:pt idx="4">
                  <c:v>25 à 29 ans</c:v>
                </c:pt>
                <c:pt idx="5">
                  <c:v>30 à 34 ans</c:v>
                </c:pt>
                <c:pt idx="6">
                  <c:v>35 à 39 ans</c:v>
                </c:pt>
                <c:pt idx="7">
                  <c:v>40 à 44 ans</c:v>
                </c:pt>
                <c:pt idx="8">
                  <c:v>45 à 49 ans</c:v>
                </c:pt>
                <c:pt idx="9">
                  <c:v>50 à 54 ans</c:v>
                </c:pt>
                <c:pt idx="10">
                  <c:v>55 à 59 ans</c:v>
                </c:pt>
                <c:pt idx="11">
                  <c:v>60 à 64 ans</c:v>
                </c:pt>
                <c:pt idx="12">
                  <c:v>65 à 69 ans</c:v>
                </c:pt>
                <c:pt idx="13">
                  <c:v>70 à 74 ans</c:v>
                </c:pt>
                <c:pt idx="14">
                  <c:v>75 ans et plus</c:v>
                </c:pt>
              </c:strCache>
            </c:strRef>
          </c:cat>
          <c:val>
            <c:numRef>
              <c:f>'fig10'!$D$27:$D$41</c:f>
              <c:numCache>
                <c:formatCode>0.0</c:formatCode>
                <c:ptCount val="15"/>
                <c:pt idx="0">
                  <c:v>1.6181519380924488E-2</c:v>
                </c:pt>
                <c:pt idx="1">
                  <c:v>0.6247422003802453</c:v>
                </c:pt>
                <c:pt idx="2">
                  <c:v>1.5650961497248002</c:v>
                </c:pt>
                <c:pt idx="3">
                  <c:v>1.336404634165306</c:v>
                </c:pt>
                <c:pt idx="4">
                  <c:v>1.4151782261889774</c:v>
                </c:pt>
                <c:pt idx="5">
                  <c:v>1.189274948437252</c:v>
                </c:pt>
                <c:pt idx="6">
                  <c:v>0.97115479267094018</c:v>
                </c:pt>
                <c:pt idx="7">
                  <c:v>0.86448230838201556</c:v>
                </c:pt>
                <c:pt idx="8">
                  <c:v>0.87399233550872735</c:v>
                </c:pt>
                <c:pt idx="9">
                  <c:v>0.67654492363455354</c:v>
                </c:pt>
                <c:pt idx="10">
                  <c:v>0.4929995477500565</c:v>
                </c:pt>
                <c:pt idx="11">
                  <c:v>0.31166745082996439</c:v>
                </c:pt>
                <c:pt idx="12">
                  <c:v>0.15153409729124853</c:v>
                </c:pt>
                <c:pt idx="13">
                  <c:v>8.3776093687193937E-2</c:v>
                </c:pt>
                <c:pt idx="14">
                  <c:v>2.9454143083450752E-2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D0-463E-A85D-93DB44BBC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944968"/>
        <c:axId val="336941440"/>
      </c:lineChart>
      <c:catAx>
        <c:axId val="336944968"/>
        <c:scaling>
          <c:orientation val="minMax"/>
        </c:scaling>
        <c:delete val="0"/>
        <c:axPos val="b"/>
        <c:title>
          <c:tx>
            <c:strRef>
              <c:f>'fig10'!$A$26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941440"/>
        <c:crossesAt val="0"/>
        <c:auto val="1"/>
        <c:lblAlgn val="ctr"/>
        <c:lblOffset val="100"/>
        <c:tickMarkSkip val="10"/>
        <c:noMultiLvlLbl val="0"/>
      </c:catAx>
      <c:valAx>
        <c:axId val="33694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'fig10'!$B$25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944968"/>
        <c:crosses val="autoZero"/>
        <c:crossBetween val="between"/>
        <c:majorUnit val="0.5"/>
        <c:min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39587835684057E-2"/>
          <c:y val="0.14975662926550326"/>
          <c:w val="0.52351798941953676"/>
          <c:h val="0.658660088885890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3C-4B58-B882-AD077D7F4CD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3C-4B58-B882-AD077D7F4CD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33C-4B58-B882-AD077D7F4C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33C-4B58-B882-AD077D7F4CDD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33C-4B58-B882-AD077D7F4CD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33C-4B58-B882-AD077D7F4CDD}"/>
              </c:ext>
            </c:extLst>
          </c:dPt>
          <c:dLbls>
            <c:dLbl>
              <c:idx val="0"/>
              <c:layout>
                <c:manualLayout>
                  <c:x val="9.8570261437908493E-2"/>
                  <c:y val="-9.0345528455284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33C-4B58-B882-AD077D7F4C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997344771241831E-2"/>
                  <c:y val="1.3349593495934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33C-4B58-B882-AD077D7F4C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79983660130719E-2"/>
                  <c:y val="-2.9672086720867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33C-4B58-B882-AD077D7F4C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96405228757E-2"/>
                  <c:y val="-4.73238482384823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3C-4B58-B882-AD077D7F4C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3C-4B58-B882-AD077D7F4C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3C-4B58-B882-AD077D7F4C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'fig11'!$A$25:$F$25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'fig11'!$A$26:$F$26</c:f>
              <c:numCache>
                <c:formatCode>0__%</c:formatCode>
                <c:ptCount val="6"/>
                <c:pt idx="0">
                  <c:v>0.91202143876649411</c:v>
                </c:pt>
                <c:pt idx="1">
                  <c:v>2.4293384858871163E-2</c:v>
                </c:pt>
                <c:pt idx="2">
                  <c:v>0.01</c:v>
                </c:pt>
                <c:pt idx="3">
                  <c:v>4.4460195551067568E-2</c:v>
                </c:pt>
                <c:pt idx="4">
                  <c:v>1.2049596566690293E-2</c:v>
                </c:pt>
                <c:pt idx="5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33C-4B58-B882-AD077D7F4C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052031821323332"/>
          <c:y val="0.27399788746537235"/>
          <c:w val="0.28472573555860342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29-401B-AD18-5652FD71878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29-401B-AD18-5652FD71878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029-401B-AD18-5652FD7187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029-401B-AD18-5652FD71878D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029-401B-AD18-5652FD71878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029-401B-AD18-5652FD71878D}"/>
              </c:ext>
            </c:extLst>
          </c:dPt>
          <c:dLbls>
            <c:dLbl>
              <c:idx val="0"/>
              <c:layout>
                <c:manualLayout>
                  <c:x val="0"/>
                  <c:y val="3.5091995985451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29-401B-AD18-5652FD718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222895240181184E-2"/>
                  <c:y val="3.87403702532186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029-401B-AD18-5652FD718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823502089229847E-2"/>
                  <c:y val="-8.11905850451672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029-401B-AD18-5652FD718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786721070350306E-2"/>
                  <c:y val="-1.27798442066551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029-401B-AD18-5652FD718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029-401B-AD18-5652FD718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029-401B-AD18-5652FD718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fig11_2019!$A$23:$F$23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fig11_2019!$A$24:$F$24</c:f>
              <c:numCache>
                <c:formatCode>0__%</c:formatCode>
                <c:ptCount val="6"/>
                <c:pt idx="0">
                  <c:v>0.91651977250806527</c:v>
                </c:pt>
                <c:pt idx="1">
                  <c:v>2.5983636545049388E-2</c:v>
                </c:pt>
                <c:pt idx="2">
                  <c:v>4.1074932650414075E-3</c:v>
                </c:pt>
                <c:pt idx="3">
                  <c:v>3.8721854524894406E-2</c:v>
                </c:pt>
                <c:pt idx="4">
                  <c:v>1.1175042405294841E-2</c:v>
                </c:pt>
                <c:pt idx="5">
                  <c:v>3.4922007516546378E-3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029-401B-AD18-5652FD7187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25084293357902182"/>
          <c:w val="0.20116101285902688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100011</xdr:rowOff>
    </xdr:from>
    <xdr:to>
      <xdr:col>7</xdr:col>
      <xdr:colOff>9525</xdr:colOff>
      <xdr:row>17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715817</xdr:colOff>
      <xdr:row>46</xdr:row>
      <xdr:rowOff>38968</xdr:rowOff>
    </xdr:from>
    <xdr:to>
      <xdr:col>15</xdr:col>
      <xdr:colOff>0</xdr:colOff>
      <xdr:row>60</xdr:row>
      <xdr:rowOff>38967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</xdr:colOff>
      <xdr:row>1</xdr:row>
      <xdr:rowOff>119062</xdr:rowOff>
    </xdr:from>
    <xdr:to>
      <xdr:col>13</xdr:col>
      <xdr:colOff>19050</xdr:colOff>
      <xdr:row>15</xdr:row>
      <xdr:rowOff>171450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100012</xdr:rowOff>
    </xdr:from>
    <xdr:to>
      <xdr:col>5</xdr:col>
      <xdr:colOff>733425</xdr:colOff>
      <xdr:row>15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85724</xdr:rowOff>
    </xdr:from>
    <xdr:to>
      <xdr:col>5</xdr:col>
      <xdr:colOff>638175</xdr:colOff>
      <xdr:row>13</xdr:row>
      <xdr:rowOff>171449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200026</xdr:rowOff>
    </xdr:from>
    <xdr:to>
      <xdr:col>7</xdr:col>
      <xdr:colOff>704850</xdr:colOff>
      <xdr:row>18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8</xdr:col>
      <xdr:colOff>447675</xdr:colOff>
      <xdr:row>17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4348</xdr:rowOff>
    </xdr:from>
    <xdr:to>
      <xdr:col>6</xdr:col>
      <xdr:colOff>138263</xdr:colOff>
      <xdr:row>17</xdr:row>
      <xdr:rowOff>98848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5227</xdr:rowOff>
    </xdr:from>
    <xdr:to>
      <xdr:col>6</xdr:col>
      <xdr:colOff>506016</xdr:colOff>
      <xdr:row>15</xdr:row>
      <xdr:rowOff>9922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6</xdr:col>
      <xdr:colOff>266700</xdr:colOff>
      <xdr:row>17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2020%20d&#233;taill&#233;/Parties%20conjoncturelles/MAJ%20Graphiques%201904/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8" sqref="I8"/>
    </sheetView>
  </sheetViews>
  <sheetFormatPr baseColWidth="10" defaultRowHeight="15"/>
  <sheetData>
    <row r="1" spans="1:7">
      <c r="A1" s="54" t="s">
        <v>53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s="2"/>
      <c r="B4" s="2"/>
      <c r="C4" s="2"/>
      <c r="D4" s="2"/>
      <c r="E4" s="2"/>
      <c r="F4" s="2"/>
      <c r="G4" s="2"/>
    </row>
    <row r="5" spans="1:7">
      <c r="A5" s="2"/>
      <c r="B5" s="2"/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spans="1:7">
      <c r="A10" s="2"/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55" t="s">
        <v>54</v>
      </c>
      <c r="B19" s="2"/>
      <c r="C19" s="2"/>
      <c r="D19" s="2"/>
      <c r="E19" s="2"/>
      <c r="F19" s="2"/>
      <c r="G19" s="2"/>
    </row>
    <row r="20" spans="1:7">
      <c r="A20" s="56" t="s">
        <v>55</v>
      </c>
      <c r="B20" s="2"/>
      <c r="C20" s="2"/>
      <c r="D20" s="2"/>
      <c r="E20" s="2"/>
      <c r="F20" s="2"/>
      <c r="G20" s="2"/>
    </row>
    <row r="23" spans="1:7">
      <c r="A23" s="30"/>
      <c r="B23" s="30" t="s">
        <v>38</v>
      </c>
    </row>
    <row r="24" spans="1:7">
      <c r="A24" s="31">
        <v>2008</v>
      </c>
      <c r="B24" s="32">
        <v>211500</v>
      </c>
    </row>
    <row r="25" spans="1:7">
      <c r="A25" s="31">
        <v>2009</v>
      </c>
      <c r="B25" s="32">
        <v>207900</v>
      </c>
    </row>
    <row r="26" spans="1:7">
      <c r="A26" s="31">
        <v>2010</v>
      </c>
      <c r="B26" s="32">
        <v>195200</v>
      </c>
    </row>
    <row r="27" spans="1:7">
      <c r="A27" s="31">
        <v>2011</v>
      </c>
      <c r="B27" s="32">
        <v>186700</v>
      </c>
    </row>
    <row r="28" spans="1:7">
      <c r="A28" s="31">
        <v>2012</v>
      </c>
      <c r="B28" s="32">
        <v>178200</v>
      </c>
    </row>
    <row r="29" spans="1:7">
      <c r="A29" s="31">
        <v>2013</v>
      </c>
      <c r="B29" s="32">
        <v>173200</v>
      </c>
    </row>
    <row r="30" spans="1:7">
      <c r="A30" s="31">
        <v>2014</v>
      </c>
      <c r="B30" s="32">
        <v>169100</v>
      </c>
    </row>
    <row r="31" spans="1:7">
      <c r="A31" s="31">
        <v>2015</v>
      </c>
      <c r="B31" s="32">
        <v>168100</v>
      </c>
    </row>
    <row r="32" spans="1:7">
      <c r="A32" s="31">
        <v>2016</v>
      </c>
      <c r="B32" s="32">
        <v>161500</v>
      </c>
    </row>
    <row r="33" spans="1:2">
      <c r="A33" s="31">
        <v>2017</v>
      </c>
      <c r="B33" s="32">
        <v>151800</v>
      </c>
    </row>
    <row r="34" spans="1:2">
      <c r="A34" s="31">
        <v>2018</v>
      </c>
      <c r="B34" s="32">
        <v>140300</v>
      </c>
    </row>
    <row r="35" spans="1:2">
      <c r="A35" s="31">
        <v>2019</v>
      </c>
      <c r="B35" s="32">
        <v>137700</v>
      </c>
    </row>
    <row r="36" spans="1:2">
      <c r="A36" s="31">
        <v>2020</v>
      </c>
      <c r="B36" s="32">
        <v>119700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A21" sqref="A21:A23"/>
    </sheetView>
  </sheetViews>
  <sheetFormatPr baseColWidth="10" defaultColWidth="11.42578125" defaultRowHeight="15"/>
  <cols>
    <col min="1" max="16384" width="11.42578125" style="2"/>
  </cols>
  <sheetData>
    <row r="1" spans="1:17">
      <c r="A1" s="1" t="s">
        <v>70</v>
      </c>
      <c r="B1" s="1"/>
      <c r="C1" s="1"/>
      <c r="D1" s="1"/>
      <c r="E1" s="1"/>
    </row>
    <row r="3" spans="1:17">
      <c r="H3" s="49"/>
      <c r="I3" s="50"/>
      <c r="J3" s="50"/>
      <c r="K3" s="50"/>
      <c r="L3" s="50"/>
      <c r="M3" s="50"/>
      <c r="N3" s="11"/>
    </row>
    <row r="8" spans="1:17">
      <c r="G8" s="9"/>
    </row>
    <row r="9" spans="1:17">
      <c r="G9" s="9"/>
    </row>
    <row r="10" spans="1:17">
      <c r="G10" s="9"/>
    </row>
    <row r="11" spans="1:17">
      <c r="G11" s="9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9" spans="1:6">
      <c r="A19" s="70" t="s">
        <v>52</v>
      </c>
    </row>
    <row r="21" spans="1:6">
      <c r="A21" s="61" t="s">
        <v>57</v>
      </c>
    </row>
    <row r="22" spans="1:6">
      <c r="A22" s="61" t="s">
        <v>71</v>
      </c>
    </row>
    <row r="23" spans="1:6">
      <c r="A23" s="62" t="s">
        <v>72</v>
      </c>
    </row>
    <row r="25" spans="1:6">
      <c r="A25" s="11" t="s">
        <v>8</v>
      </c>
      <c r="B25" s="11" t="s">
        <v>10</v>
      </c>
      <c r="C25" s="11" t="s">
        <v>19</v>
      </c>
      <c r="D25" s="11" t="s">
        <v>9</v>
      </c>
      <c r="E25" s="11" t="s">
        <v>11</v>
      </c>
      <c r="F25" s="11" t="s">
        <v>18</v>
      </c>
    </row>
    <row r="26" spans="1:6">
      <c r="A26" s="71">
        <v>0.91202143876649411</v>
      </c>
      <c r="B26" s="71">
        <v>2.4293384858871163E-2</v>
      </c>
      <c r="C26" s="71">
        <v>0.01</v>
      </c>
      <c r="D26" s="71">
        <v>4.4460195551067568E-2</v>
      </c>
      <c r="E26" s="71">
        <v>1.2049596566690293E-2</v>
      </c>
      <c r="F26" s="71">
        <v>0.01</v>
      </c>
    </row>
  </sheetData>
  <mergeCells count="1">
    <mergeCell ref="H11:Q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96" zoomScaleNormal="96" workbookViewId="0">
      <selection activeCell="L12" sqref="L12"/>
    </sheetView>
  </sheetViews>
  <sheetFormatPr baseColWidth="10" defaultColWidth="11.42578125" defaultRowHeight="15"/>
  <cols>
    <col min="1" max="16384" width="11.42578125" style="2"/>
  </cols>
  <sheetData>
    <row r="1" spans="1:17">
      <c r="A1" s="1" t="s">
        <v>73</v>
      </c>
      <c r="B1" s="1"/>
      <c r="C1" s="1"/>
      <c r="D1" s="1"/>
      <c r="E1" s="1"/>
    </row>
    <row r="5" spans="1:17">
      <c r="G5" s="9"/>
    </row>
    <row r="6" spans="1:17">
      <c r="G6" s="9"/>
    </row>
    <row r="7" spans="1:17">
      <c r="G7" s="9"/>
    </row>
    <row r="8" spans="1:17">
      <c r="G8" s="9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>
      <c r="H9" s="52"/>
      <c r="I9" s="52"/>
      <c r="J9" s="52"/>
      <c r="K9" s="52"/>
      <c r="L9" s="52"/>
      <c r="M9" s="52"/>
      <c r="N9" s="52"/>
      <c r="O9" s="52"/>
      <c r="P9" s="52"/>
      <c r="Q9" s="52"/>
    </row>
    <row r="16" spans="1:17">
      <c r="A16" s="53" t="s">
        <v>43</v>
      </c>
      <c r="B16" s="53"/>
      <c r="C16" s="53"/>
      <c r="D16" s="53"/>
      <c r="E16" s="53"/>
      <c r="F16" s="53"/>
      <c r="G16" s="53"/>
    </row>
    <row r="17" spans="1:7">
      <c r="A17" s="53"/>
      <c r="B17" s="53"/>
      <c r="C17" s="53"/>
      <c r="D17" s="53"/>
      <c r="E17" s="53"/>
      <c r="F17" s="53"/>
      <c r="G17" s="53"/>
    </row>
    <row r="18" spans="1:7">
      <c r="A18" s="61" t="s">
        <v>57</v>
      </c>
    </row>
    <row r="19" spans="1:7">
      <c r="A19" s="61" t="s">
        <v>74</v>
      </c>
    </row>
    <row r="20" spans="1:7">
      <c r="A20" s="62" t="s">
        <v>75</v>
      </c>
    </row>
    <row r="23" spans="1:7" ht="30">
      <c r="A23" s="47" t="s">
        <v>8</v>
      </c>
      <c r="B23" s="47" t="s">
        <v>10</v>
      </c>
      <c r="C23" s="47" t="s">
        <v>19</v>
      </c>
      <c r="D23" s="47" t="s">
        <v>9</v>
      </c>
      <c r="E23" s="47" t="s">
        <v>11</v>
      </c>
      <c r="F23" s="47" t="s">
        <v>18</v>
      </c>
    </row>
    <row r="24" spans="1:7">
      <c r="A24" s="48">
        <v>0.91651977250806527</v>
      </c>
      <c r="B24" s="48">
        <v>2.5983636545049388E-2</v>
      </c>
      <c r="C24" s="48">
        <v>4.1074932650414075E-3</v>
      </c>
      <c r="D24" s="48">
        <v>3.8721854524894406E-2</v>
      </c>
      <c r="E24" s="48">
        <v>1.1175042405294841E-2</v>
      </c>
      <c r="F24" s="48">
        <v>3.4922007516546378E-3</v>
      </c>
    </row>
  </sheetData>
  <mergeCells count="2">
    <mergeCell ref="H8:Q9"/>
    <mergeCell ref="A16:G1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17" sqref="A17"/>
    </sheetView>
  </sheetViews>
  <sheetFormatPr baseColWidth="10" defaultColWidth="11.42578125" defaultRowHeight="15"/>
  <cols>
    <col min="1" max="1" width="21.85546875" style="2" customWidth="1"/>
    <col min="2" max="7" width="13.42578125" style="2" customWidth="1"/>
    <col min="8" max="16384" width="11.42578125" style="2"/>
  </cols>
  <sheetData>
    <row r="1" spans="1:12">
      <c r="A1" s="51" t="s">
        <v>46</v>
      </c>
      <c r="B1" s="4"/>
      <c r="C1" s="4"/>
      <c r="D1" s="4"/>
      <c r="E1" s="5"/>
      <c r="F1" s="5"/>
      <c r="G1" s="5"/>
      <c r="H1" s="6"/>
    </row>
    <row r="2" spans="1:12">
      <c r="A2" s="7"/>
      <c r="B2" s="7"/>
      <c r="C2" s="7"/>
      <c r="D2" s="7"/>
      <c r="E2" s="8"/>
      <c r="F2" s="8"/>
      <c r="G2" s="8"/>
      <c r="H2" s="8"/>
    </row>
    <row r="3" spans="1:12" ht="75">
      <c r="A3" s="13"/>
      <c r="B3" s="14" t="s">
        <v>4</v>
      </c>
      <c r="C3" s="14" t="s">
        <v>5</v>
      </c>
      <c r="D3" s="14" t="s">
        <v>6</v>
      </c>
      <c r="E3" s="14" t="s">
        <v>20</v>
      </c>
      <c r="F3" s="14" t="s">
        <v>21</v>
      </c>
      <c r="G3" s="15" t="s">
        <v>22</v>
      </c>
      <c r="H3" s="6"/>
    </row>
    <row r="4" spans="1:12">
      <c r="A4" s="16" t="s">
        <v>12</v>
      </c>
      <c r="B4" s="17">
        <v>2</v>
      </c>
      <c r="C4" s="17">
        <v>74</v>
      </c>
      <c r="D4" s="17">
        <v>76</v>
      </c>
      <c r="E4" s="18">
        <f>C4/D4</f>
        <v>0.97368421052631582</v>
      </c>
      <c r="F4" s="19">
        <f t="shared" ref="F4:F10" si="0">D4/D$10</f>
        <v>7.8699389044216625E-3</v>
      </c>
      <c r="G4" s="20">
        <v>0.1503019283432882</v>
      </c>
      <c r="H4" s="8"/>
      <c r="L4" s="49"/>
    </row>
    <row r="5" spans="1:12">
      <c r="A5" s="21" t="s">
        <v>13</v>
      </c>
      <c r="B5" s="22">
        <v>147</v>
      </c>
      <c r="C5" s="22">
        <v>3574</v>
      </c>
      <c r="D5" s="22">
        <v>3721</v>
      </c>
      <c r="E5" s="23">
        <f t="shared" ref="E5:E10" si="1">C5/D5</f>
        <v>0.96049449072829884</v>
      </c>
      <c r="F5" s="23">
        <f t="shared" si="0"/>
        <v>0.38531635083359222</v>
      </c>
      <c r="G5" s="24">
        <v>6.189672447399814E-2</v>
      </c>
      <c r="H5" s="8"/>
      <c r="L5" s="49"/>
    </row>
    <row r="6" spans="1:12">
      <c r="A6" s="25" t="s">
        <v>14</v>
      </c>
      <c r="B6" s="17">
        <v>232</v>
      </c>
      <c r="C6" s="17">
        <v>3668</v>
      </c>
      <c r="D6" s="17">
        <v>3900</v>
      </c>
      <c r="E6" s="19">
        <f t="shared" si="1"/>
        <v>0.94051282051282048</v>
      </c>
      <c r="F6" s="19">
        <f t="shared" si="0"/>
        <v>0.40385212799005904</v>
      </c>
      <c r="G6" s="20">
        <v>0.13600396027686804</v>
      </c>
      <c r="H6" s="8"/>
      <c r="L6" s="49"/>
    </row>
    <row r="7" spans="1:12">
      <c r="A7" s="21" t="s">
        <v>15</v>
      </c>
      <c r="B7" s="22">
        <v>118</v>
      </c>
      <c r="C7" s="22">
        <v>1279</v>
      </c>
      <c r="D7" s="22">
        <v>1397</v>
      </c>
      <c r="E7" s="23">
        <f t="shared" si="1"/>
        <v>0.91553328561202574</v>
      </c>
      <c r="F7" s="23">
        <f t="shared" si="0"/>
        <v>0.14466190328259293</v>
      </c>
      <c r="G7" s="24">
        <v>0.18451721394939283</v>
      </c>
      <c r="H7" s="8"/>
      <c r="L7" s="49"/>
    </row>
    <row r="8" spans="1:12">
      <c r="A8" s="25" t="s">
        <v>16</v>
      </c>
      <c r="B8" s="17">
        <v>66</v>
      </c>
      <c r="C8" s="17">
        <v>395</v>
      </c>
      <c r="D8" s="17">
        <v>461</v>
      </c>
      <c r="E8" s="19">
        <f t="shared" si="1"/>
        <v>0.85683297180043383</v>
      </c>
      <c r="F8" s="19">
        <f t="shared" si="0"/>
        <v>4.7737392564978769E-2</v>
      </c>
      <c r="G8" s="20">
        <v>0.19649662532911547</v>
      </c>
      <c r="H8" s="8"/>
      <c r="L8" s="49"/>
    </row>
    <row r="9" spans="1:12">
      <c r="A9" s="21" t="s">
        <v>17</v>
      </c>
      <c r="B9" s="22">
        <v>10</v>
      </c>
      <c r="C9" s="22">
        <v>92</v>
      </c>
      <c r="D9" s="22">
        <v>102</v>
      </c>
      <c r="E9" s="23">
        <f t="shared" si="1"/>
        <v>0.90196078431372551</v>
      </c>
      <c r="F9" s="23">
        <f t="shared" si="0"/>
        <v>1.056228642435539E-2</v>
      </c>
      <c r="G9" s="24">
        <v>0.27078354762733731</v>
      </c>
      <c r="H9" s="8"/>
      <c r="L9" s="49"/>
    </row>
    <row r="10" spans="1:12" ht="30">
      <c r="A10" s="26" t="s">
        <v>7</v>
      </c>
      <c r="B10" s="27">
        <v>575</v>
      </c>
      <c r="C10" s="27">
        <v>9082</v>
      </c>
      <c r="D10" s="27">
        <v>9657</v>
      </c>
      <c r="E10" s="28">
        <f t="shared" si="1"/>
        <v>0.94045769907838872</v>
      </c>
      <c r="F10" s="28">
        <f t="shared" si="0"/>
        <v>1</v>
      </c>
      <c r="G10" s="29">
        <v>1</v>
      </c>
      <c r="H10" s="8"/>
      <c r="I10" s="8"/>
      <c r="L10" s="49"/>
    </row>
    <row r="11" spans="1:12">
      <c r="A11" s="8"/>
      <c r="B11" s="8"/>
      <c r="C11" s="8"/>
      <c r="D11" s="8"/>
      <c r="E11" s="8"/>
      <c r="F11" s="8"/>
      <c r="G11" s="8"/>
      <c r="H11" s="8"/>
    </row>
    <row r="12" spans="1:12">
      <c r="A12" s="61" t="s">
        <v>57</v>
      </c>
    </row>
    <row r="13" spans="1:12">
      <c r="A13" s="61" t="s">
        <v>76</v>
      </c>
    </row>
    <row r="14" spans="1:12">
      <c r="A14" s="55" t="s">
        <v>47</v>
      </c>
    </row>
    <row r="15" spans="1:12">
      <c r="A15" s="55" t="s">
        <v>48</v>
      </c>
    </row>
    <row r="16" spans="1:12">
      <c r="A16" s="62" t="s">
        <v>77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A22" sqref="A22"/>
    </sheetView>
  </sheetViews>
  <sheetFormatPr baseColWidth="10" defaultColWidth="11.42578125" defaultRowHeight="15"/>
  <cols>
    <col min="1" max="16384" width="11.42578125" style="2"/>
  </cols>
  <sheetData>
    <row r="1" spans="1:16">
      <c r="A1" s="1" t="s">
        <v>44</v>
      </c>
      <c r="B1" s="1"/>
      <c r="C1" s="1"/>
      <c r="D1" s="1"/>
      <c r="E1" s="1"/>
    </row>
    <row r="3" spans="1:16">
      <c r="H3" s="49"/>
      <c r="I3" s="50"/>
      <c r="J3" s="50"/>
      <c r="K3" s="50"/>
      <c r="L3" s="50"/>
      <c r="M3" s="50"/>
    </row>
    <row r="8" spans="1:16">
      <c r="G8" s="9"/>
    </row>
    <row r="9" spans="1:16">
      <c r="G9" s="9"/>
    </row>
    <row r="10" spans="1:16">
      <c r="G10" s="9"/>
    </row>
    <row r="11" spans="1:16">
      <c r="G11" s="9"/>
      <c r="H11" s="52"/>
      <c r="I11" s="52"/>
      <c r="J11" s="52"/>
      <c r="K11" s="52"/>
      <c r="L11" s="52"/>
      <c r="M11" s="52"/>
      <c r="N11" s="52"/>
      <c r="O11" s="52"/>
      <c r="P11" s="52"/>
    </row>
    <row r="12" spans="1:16">
      <c r="H12" s="52"/>
      <c r="I12" s="52"/>
      <c r="J12" s="52"/>
      <c r="K12" s="52"/>
      <c r="L12" s="52"/>
      <c r="M12" s="52"/>
      <c r="N12" s="52"/>
      <c r="O12" s="52"/>
      <c r="P12" s="52"/>
    </row>
    <row r="18" spans="1:6">
      <c r="A18" s="61" t="s">
        <v>57</v>
      </c>
    </row>
    <row r="19" spans="1:6">
      <c r="A19" s="61" t="s">
        <v>78</v>
      </c>
    </row>
    <row r="20" spans="1:6">
      <c r="A20" s="55" t="s">
        <v>45</v>
      </c>
    </row>
    <row r="21" spans="1:6">
      <c r="A21" s="62" t="s">
        <v>79</v>
      </c>
    </row>
    <row r="23" spans="1:6" ht="30">
      <c r="A23" s="73" t="s">
        <v>8</v>
      </c>
      <c r="B23" s="73" t="s">
        <v>10</v>
      </c>
      <c r="C23" s="73" t="s">
        <v>19</v>
      </c>
      <c r="D23" s="73" t="s">
        <v>9</v>
      </c>
      <c r="E23" s="73" t="s">
        <v>11</v>
      </c>
      <c r="F23" s="73" t="s">
        <v>18</v>
      </c>
    </row>
    <row r="24" spans="1:6">
      <c r="A24" s="72">
        <v>0.90587138863000927</v>
      </c>
      <c r="B24" s="72">
        <v>1.9053536294915605E-2</v>
      </c>
      <c r="C24" s="72">
        <v>1.2736874805840324E-2</v>
      </c>
      <c r="D24" s="72">
        <v>5.4157605881743814E-2</v>
      </c>
      <c r="E24" s="72">
        <v>6.006006006006006E-3</v>
      </c>
      <c r="F24" s="72">
        <v>2.1745883814849334E-3</v>
      </c>
    </row>
  </sheetData>
  <mergeCells count="1">
    <mergeCell ref="H11:P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zoomScaleNormal="100" workbookViewId="0">
      <selection activeCell="N20" sqref="N20"/>
    </sheetView>
  </sheetViews>
  <sheetFormatPr baseColWidth="10" defaultRowHeight="16.5"/>
  <cols>
    <col min="1" max="1" width="11.5703125" style="35" bestFit="1" customWidth="1"/>
    <col min="2" max="2" width="3.28515625" style="35" bestFit="1" customWidth="1"/>
    <col min="3" max="3" width="5" style="35" customWidth="1"/>
    <col min="4" max="4" width="12.140625" style="35" bestFit="1" customWidth="1"/>
    <col min="5" max="5" width="11.42578125" style="35"/>
    <col min="6" max="6" width="12.7109375" style="35" customWidth="1"/>
    <col min="7" max="16384" width="11.42578125" style="35"/>
  </cols>
  <sheetData>
    <row r="1" spans="1:14">
      <c r="G1" s="54" t="s">
        <v>59</v>
      </c>
      <c r="H1" s="57"/>
      <c r="I1" s="58"/>
      <c r="J1" s="58"/>
      <c r="K1" s="59"/>
      <c r="L1" s="58"/>
      <c r="M1" s="59"/>
      <c r="N1" s="59"/>
    </row>
    <row r="2" spans="1:14" s="33" customFormat="1" ht="15" customHeight="1">
      <c r="B2" s="34"/>
      <c r="C2" s="34"/>
      <c r="D2" s="34" t="s">
        <v>39</v>
      </c>
      <c r="E2" s="34"/>
      <c r="F2" s="34"/>
      <c r="G2" s="57"/>
      <c r="H2" s="57"/>
      <c r="I2" s="58"/>
      <c r="J2" s="58"/>
      <c r="K2" s="59"/>
      <c r="L2" s="58"/>
      <c r="M2" s="60"/>
      <c r="N2" s="60"/>
    </row>
    <row r="3" spans="1:14">
      <c r="A3" s="35">
        <v>2008</v>
      </c>
      <c r="B3" s="35">
        <v>1</v>
      </c>
      <c r="C3" s="36"/>
      <c r="D3" s="36">
        <v>55553.134544</v>
      </c>
      <c r="E3" s="37"/>
      <c r="F3" s="37"/>
      <c r="G3" s="57"/>
      <c r="H3" s="57"/>
      <c r="I3" s="58"/>
      <c r="J3" s="58"/>
      <c r="K3" s="59"/>
      <c r="L3" s="58"/>
      <c r="M3" s="59"/>
      <c r="N3" s="59"/>
    </row>
    <row r="4" spans="1:14">
      <c r="B4" s="35">
        <v>2</v>
      </c>
      <c r="C4" s="36"/>
      <c r="D4" s="36">
        <v>51965.055616999998</v>
      </c>
      <c r="E4" s="37"/>
      <c r="F4" s="37"/>
      <c r="G4" s="57"/>
      <c r="H4" s="57"/>
      <c r="I4" s="58"/>
      <c r="J4" s="58"/>
      <c r="K4" s="59"/>
      <c r="L4" s="58"/>
      <c r="M4" s="59"/>
      <c r="N4" s="59"/>
    </row>
    <row r="5" spans="1:14">
      <c r="B5" s="35">
        <v>3</v>
      </c>
      <c r="C5" s="36"/>
      <c r="D5" s="36">
        <v>51120.948233000003</v>
      </c>
      <c r="E5" s="37"/>
      <c r="F5" s="37"/>
      <c r="G5" s="57"/>
      <c r="H5" s="57"/>
      <c r="I5" s="58"/>
      <c r="J5" s="58"/>
      <c r="K5" s="59"/>
      <c r="L5" s="58"/>
      <c r="M5" s="59"/>
      <c r="N5" s="59"/>
    </row>
    <row r="6" spans="1:14">
      <c r="B6" s="35">
        <v>4</v>
      </c>
      <c r="C6" s="36"/>
      <c r="D6" s="36">
        <v>52358.149834999997</v>
      </c>
      <c r="E6" s="37"/>
      <c r="F6" s="37"/>
      <c r="G6" s="57"/>
      <c r="H6" s="57"/>
      <c r="I6" s="58"/>
      <c r="J6" s="58"/>
      <c r="K6" s="59"/>
      <c r="L6" s="58"/>
      <c r="M6" s="59"/>
      <c r="N6" s="59"/>
    </row>
    <row r="7" spans="1:14">
      <c r="A7" s="35">
        <v>2009</v>
      </c>
      <c r="B7" s="35">
        <v>1</v>
      </c>
      <c r="C7" s="36"/>
      <c r="D7" s="36">
        <v>54176.515330000002</v>
      </c>
      <c r="E7" s="37"/>
      <c r="F7" s="37"/>
      <c r="G7" s="57"/>
      <c r="H7" s="57"/>
      <c r="I7" s="58"/>
      <c r="J7" s="58"/>
      <c r="K7" s="59"/>
      <c r="L7" s="58"/>
      <c r="M7" s="59"/>
      <c r="N7" s="59"/>
    </row>
    <row r="8" spans="1:14">
      <c r="B8" s="35">
        <v>2</v>
      </c>
      <c r="C8" s="36"/>
      <c r="D8" s="36">
        <v>52704.966079999998</v>
      </c>
      <c r="E8" s="37"/>
      <c r="F8" s="37"/>
      <c r="G8" s="57"/>
      <c r="H8" s="57"/>
      <c r="I8" s="58"/>
      <c r="J8" s="58"/>
      <c r="K8" s="59"/>
      <c r="L8" s="58"/>
      <c r="M8" s="59"/>
      <c r="N8" s="59"/>
    </row>
    <row r="9" spans="1:14">
      <c r="B9" s="35">
        <v>3</v>
      </c>
      <c r="C9" s="36"/>
      <c r="D9" s="36">
        <v>51360.480588999999</v>
      </c>
      <c r="E9" s="37"/>
      <c r="F9" s="37"/>
      <c r="G9" s="57"/>
      <c r="H9" s="57"/>
      <c r="I9" s="58"/>
      <c r="J9" s="58"/>
      <c r="K9" s="59"/>
      <c r="L9" s="58"/>
      <c r="M9" s="59"/>
      <c r="N9" s="59"/>
    </row>
    <row r="10" spans="1:14">
      <c r="B10" s="35">
        <v>4</v>
      </c>
      <c r="C10" s="36"/>
      <c r="D10" s="36">
        <v>49801.346709999998</v>
      </c>
      <c r="E10" s="37"/>
      <c r="F10" s="37"/>
      <c r="G10" s="57"/>
      <c r="H10" s="57"/>
      <c r="I10" s="58"/>
      <c r="J10" s="58"/>
      <c r="K10" s="59"/>
      <c r="L10" s="58"/>
      <c r="M10" s="59"/>
      <c r="N10" s="59"/>
    </row>
    <row r="11" spans="1:14">
      <c r="A11" s="35">
        <v>2010</v>
      </c>
      <c r="B11" s="35">
        <v>1</v>
      </c>
      <c r="C11" s="36"/>
      <c r="D11" s="36">
        <v>48725.060589000001</v>
      </c>
      <c r="E11" s="37"/>
      <c r="F11" s="37"/>
      <c r="G11" s="57"/>
      <c r="H11" s="57"/>
      <c r="I11" s="58"/>
      <c r="J11" s="58"/>
      <c r="K11" s="59"/>
      <c r="L11" s="58"/>
      <c r="M11" s="59"/>
      <c r="N11" s="59"/>
    </row>
    <row r="12" spans="1:14">
      <c r="B12" s="35">
        <v>2</v>
      </c>
      <c r="C12" s="36"/>
      <c r="D12" s="36">
        <v>49839.768360000002</v>
      </c>
      <c r="E12" s="37"/>
      <c r="F12" s="37"/>
      <c r="G12" s="57"/>
      <c r="H12" s="57"/>
      <c r="I12" s="58"/>
      <c r="J12" s="58"/>
      <c r="K12" s="59"/>
      <c r="L12" s="58"/>
      <c r="M12" s="59"/>
      <c r="N12" s="59"/>
    </row>
    <row r="13" spans="1:14">
      <c r="B13" s="35">
        <v>3</v>
      </c>
      <c r="C13" s="36"/>
      <c r="D13" s="36">
        <v>48927.925520999997</v>
      </c>
      <c r="E13" s="37"/>
      <c r="F13" s="37"/>
      <c r="G13" s="57"/>
      <c r="H13" s="57"/>
      <c r="I13" s="58"/>
      <c r="J13" s="58"/>
      <c r="K13" s="59"/>
      <c r="L13" s="58"/>
      <c r="M13" s="59"/>
      <c r="N13" s="59"/>
    </row>
    <row r="14" spans="1:14">
      <c r="B14" s="35">
        <v>4</v>
      </c>
      <c r="C14" s="36"/>
      <c r="D14" s="36">
        <v>47666.739780000004</v>
      </c>
      <c r="E14" s="37"/>
      <c r="F14" s="37"/>
      <c r="G14" s="57"/>
      <c r="H14" s="57"/>
      <c r="I14" s="58"/>
      <c r="J14" s="58"/>
      <c r="K14" s="59"/>
      <c r="L14" s="58"/>
      <c r="M14" s="59"/>
      <c r="N14" s="59"/>
    </row>
    <row r="15" spans="1:14">
      <c r="A15" s="35">
        <v>2011</v>
      </c>
      <c r="B15" s="35">
        <v>1</v>
      </c>
      <c r="C15" s="36"/>
      <c r="D15" s="36">
        <v>47442.442413999997</v>
      </c>
      <c r="E15" s="37"/>
      <c r="F15" s="37"/>
      <c r="G15" s="57"/>
      <c r="H15" s="57"/>
      <c r="I15" s="58"/>
      <c r="J15" s="58"/>
      <c r="K15" s="59"/>
      <c r="L15" s="58"/>
      <c r="M15" s="59"/>
      <c r="N15" s="59"/>
    </row>
    <row r="16" spans="1:14">
      <c r="B16" s="35">
        <v>2</v>
      </c>
      <c r="C16" s="36"/>
      <c r="D16" s="36">
        <v>46858.637564999997</v>
      </c>
      <c r="E16" s="37"/>
      <c r="F16" s="37"/>
      <c r="G16" s="57"/>
      <c r="H16" s="57"/>
      <c r="I16" s="58"/>
      <c r="J16" s="58"/>
      <c r="K16" s="59"/>
      <c r="L16" s="58"/>
      <c r="M16" s="59"/>
      <c r="N16" s="59"/>
    </row>
    <row r="17" spans="1:14">
      <c r="B17" s="35">
        <v>3</v>
      </c>
      <c r="C17" s="36"/>
      <c r="D17" s="36">
        <v>46562.956203000002</v>
      </c>
      <c r="E17" s="37"/>
      <c r="F17" s="37"/>
      <c r="G17" s="55" t="s">
        <v>56</v>
      </c>
      <c r="H17" s="57"/>
      <c r="I17" s="58"/>
      <c r="J17" s="58"/>
      <c r="K17" s="59"/>
      <c r="L17" s="58"/>
      <c r="M17" s="59"/>
      <c r="N17" s="59"/>
    </row>
    <row r="18" spans="1:14">
      <c r="B18" s="35">
        <v>4</v>
      </c>
      <c r="C18" s="36"/>
      <c r="D18" s="36">
        <v>46263.400814000001</v>
      </c>
      <c r="E18" s="37"/>
      <c r="F18" s="37"/>
      <c r="G18" s="61" t="s">
        <v>57</v>
      </c>
      <c r="H18" s="57"/>
      <c r="I18" s="58"/>
      <c r="J18" s="58"/>
      <c r="K18" s="59"/>
      <c r="L18" s="58"/>
      <c r="M18" s="59"/>
      <c r="N18" s="59"/>
    </row>
    <row r="19" spans="1:14">
      <c r="A19" s="35">
        <v>2012</v>
      </c>
      <c r="B19" s="35">
        <v>1</v>
      </c>
      <c r="C19" s="36"/>
      <c r="D19" s="36">
        <v>44203.972535000001</v>
      </c>
      <c r="E19" s="37"/>
      <c r="F19" s="37"/>
      <c r="G19" s="62" t="s">
        <v>58</v>
      </c>
      <c r="H19" s="57"/>
      <c r="I19" s="58"/>
      <c r="J19" s="58"/>
      <c r="K19" s="59"/>
      <c r="L19" s="58"/>
      <c r="M19" s="59"/>
      <c r="N19" s="59"/>
    </row>
    <row r="20" spans="1:14">
      <c r="B20" s="35">
        <v>2</v>
      </c>
      <c r="C20" s="36"/>
      <c r="D20" s="36">
        <v>44690.986308</v>
      </c>
      <c r="E20" s="37"/>
      <c r="F20" s="37"/>
      <c r="G20" s="37"/>
      <c r="H20" s="37"/>
      <c r="I20" s="38"/>
      <c r="J20" s="38"/>
      <c r="L20" s="38"/>
    </row>
    <row r="21" spans="1:14">
      <c r="B21" s="35">
        <v>3</v>
      </c>
      <c r="C21" s="36"/>
      <c r="D21" s="36">
        <v>43763.754647000002</v>
      </c>
      <c r="E21" s="37"/>
      <c r="F21" s="37"/>
      <c r="G21" s="37"/>
      <c r="H21" s="37"/>
      <c r="I21" s="38"/>
      <c r="J21" s="38"/>
      <c r="L21" s="38"/>
    </row>
    <row r="22" spans="1:14">
      <c r="B22" s="35">
        <v>4</v>
      </c>
      <c r="C22" s="36"/>
      <c r="D22" s="36">
        <v>45025.909699000003</v>
      </c>
      <c r="E22" s="37"/>
      <c r="F22" s="37"/>
      <c r="G22" s="37"/>
      <c r="H22" s="37"/>
      <c r="I22" s="38"/>
      <c r="J22" s="38"/>
      <c r="L22" s="38"/>
    </row>
    <row r="23" spans="1:14">
      <c r="A23" s="35">
        <v>2013</v>
      </c>
      <c r="B23" s="35">
        <v>1</v>
      </c>
      <c r="C23" s="36"/>
      <c r="D23" s="36">
        <v>43796.965916000001</v>
      </c>
      <c r="E23" s="37"/>
      <c r="F23" s="37"/>
      <c r="G23" s="37"/>
      <c r="H23" s="37"/>
      <c r="I23" s="38"/>
      <c r="J23" s="38"/>
      <c r="L23" s="38"/>
    </row>
    <row r="24" spans="1:14">
      <c r="B24" s="35">
        <v>2</v>
      </c>
      <c r="C24" s="36"/>
      <c r="D24" s="36">
        <v>43360.504854999999</v>
      </c>
      <c r="E24" s="37"/>
      <c r="F24" s="37"/>
      <c r="G24" s="37"/>
      <c r="H24" s="37"/>
      <c r="I24" s="38"/>
      <c r="J24" s="38"/>
      <c r="L24" s="38"/>
    </row>
    <row r="25" spans="1:14">
      <c r="B25" s="35">
        <v>3</v>
      </c>
      <c r="C25" s="36"/>
      <c r="D25" s="36">
        <v>44086.310371</v>
      </c>
      <c r="E25" s="37"/>
      <c r="F25" s="37"/>
      <c r="G25" s="37"/>
      <c r="H25" s="37"/>
      <c r="I25" s="38"/>
      <c r="J25" s="38"/>
      <c r="L25" s="38"/>
    </row>
    <row r="26" spans="1:14">
      <c r="B26" s="35">
        <v>4</v>
      </c>
      <c r="C26" s="36"/>
      <c r="D26" s="36">
        <v>42352.247807</v>
      </c>
      <c r="E26" s="37"/>
      <c r="F26" s="37"/>
      <c r="G26" s="37"/>
      <c r="H26" s="37"/>
      <c r="I26" s="38"/>
      <c r="J26" s="38"/>
      <c r="L26" s="38"/>
    </row>
    <row r="27" spans="1:14">
      <c r="A27" s="35">
        <v>2014</v>
      </c>
      <c r="B27" s="35">
        <v>1</v>
      </c>
      <c r="C27" s="36"/>
      <c r="D27" s="36">
        <v>43151.330872999999</v>
      </c>
      <c r="E27" s="37"/>
      <c r="F27" s="37"/>
      <c r="G27" s="37"/>
      <c r="H27" s="37"/>
      <c r="I27" s="38"/>
      <c r="J27" s="38"/>
      <c r="L27" s="38"/>
    </row>
    <row r="28" spans="1:14">
      <c r="B28" s="35">
        <v>2</v>
      </c>
      <c r="C28" s="36"/>
      <c r="D28" s="36">
        <v>42259.891826999999</v>
      </c>
      <c r="E28" s="37"/>
      <c r="F28" s="37"/>
      <c r="G28" s="37"/>
      <c r="H28" s="37"/>
      <c r="I28" s="38"/>
      <c r="J28" s="38"/>
      <c r="L28" s="38"/>
    </row>
    <row r="29" spans="1:14">
      <c r="B29" s="35">
        <v>3</v>
      </c>
      <c r="C29" s="36"/>
      <c r="D29" s="36">
        <v>42151.916728999997</v>
      </c>
      <c r="E29" s="37"/>
      <c r="F29" s="37"/>
      <c r="G29" s="37"/>
      <c r="H29" s="37"/>
      <c r="I29" s="38"/>
      <c r="J29" s="38"/>
      <c r="L29" s="38"/>
    </row>
    <row r="30" spans="1:14">
      <c r="B30" s="35">
        <v>4</v>
      </c>
      <c r="C30" s="36"/>
      <c r="D30" s="36">
        <v>41284.310391999999</v>
      </c>
      <c r="E30" s="37"/>
      <c r="F30" s="37"/>
      <c r="G30" s="37"/>
      <c r="H30" s="37"/>
      <c r="I30" s="38"/>
      <c r="J30" s="38"/>
      <c r="L30" s="38"/>
    </row>
    <row r="31" spans="1:14">
      <c r="A31" s="35">
        <v>2015</v>
      </c>
      <c r="B31" s="35">
        <v>1</v>
      </c>
      <c r="C31" s="36"/>
      <c r="D31" s="36">
        <v>41402.367271000003</v>
      </c>
      <c r="E31" s="37"/>
      <c r="F31" s="37"/>
      <c r="G31" s="37"/>
      <c r="H31" s="37"/>
      <c r="I31" s="38"/>
      <c r="J31" s="38"/>
      <c r="L31" s="38"/>
    </row>
    <row r="32" spans="1:14">
      <c r="B32" s="35">
        <v>2</v>
      </c>
      <c r="C32" s="36"/>
      <c r="D32" s="36">
        <v>41802.367373000001</v>
      </c>
      <c r="E32" s="37"/>
      <c r="F32" s="37"/>
      <c r="G32" s="37"/>
      <c r="H32" s="37"/>
      <c r="I32" s="38"/>
      <c r="J32" s="38"/>
      <c r="L32" s="38"/>
    </row>
    <row r="33" spans="1:12">
      <c r="B33" s="35">
        <v>3</v>
      </c>
      <c r="C33" s="36"/>
      <c r="D33" s="36">
        <v>42815.369403999997</v>
      </c>
      <c r="E33" s="37"/>
      <c r="F33" s="37"/>
      <c r="G33" s="37"/>
      <c r="H33" s="37"/>
      <c r="I33" s="38"/>
      <c r="J33" s="38"/>
      <c r="L33" s="39"/>
    </row>
    <row r="34" spans="1:12">
      <c r="B34" s="35">
        <v>4</v>
      </c>
      <c r="C34" s="36"/>
      <c r="D34" s="36">
        <v>42852.718164999998</v>
      </c>
      <c r="E34" s="37"/>
      <c r="F34" s="37"/>
      <c r="G34" s="37"/>
      <c r="H34" s="37"/>
      <c r="I34" s="38"/>
      <c r="J34" s="38"/>
      <c r="L34" s="38"/>
    </row>
    <row r="35" spans="1:12">
      <c r="A35" s="35">
        <v>2016</v>
      </c>
      <c r="B35" s="35">
        <v>1</v>
      </c>
      <c r="C35" s="36"/>
      <c r="D35" s="36">
        <v>41285.229242000001</v>
      </c>
      <c r="E35" s="37"/>
      <c r="F35" s="37"/>
      <c r="G35" s="37"/>
      <c r="H35" s="37"/>
      <c r="I35" s="38"/>
      <c r="J35" s="38"/>
      <c r="L35" s="38"/>
    </row>
    <row r="36" spans="1:12">
      <c r="B36" s="35">
        <v>2</v>
      </c>
      <c r="C36" s="36"/>
      <c r="D36" s="36">
        <v>40885.544203999998</v>
      </c>
      <c r="E36" s="37"/>
      <c r="F36" s="37"/>
      <c r="G36" s="37"/>
      <c r="H36" s="37"/>
      <c r="I36" s="38"/>
      <c r="J36" s="38"/>
      <c r="L36" s="38"/>
    </row>
    <row r="37" spans="1:12">
      <c r="B37" s="35">
        <v>3</v>
      </c>
      <c r="C37" s="36"/>
      <c r="D37" s="36">
        <v>40319.268902999996</v>
      </c>
      <c r="E37" s="37"/>
      <c r="F37" s="37"/>
      <c r="G37" s="37"/>
      <c r="H37" s="37"/>
      <c r="I37" s="38"/>
      <c r="J37" s="38"/>
      <c r="L37" s="38"/>
    </row>
    <row r="38" spans="1:12">
      <c r="B38" s="35">
        <v>4</v>
      </c>
      <c r="C38" s="36"/>
      <c r="D38" s="36">
        <v>41129.061461999998</v>
      </c>
      <c r="E38" s="37"/>
      <c r="F38" s="37"/>
      <c r="G38" s="37"/>
      <c r="H38" s="37"/>
      <c r="I38" s="38"/>
      <c r="J38" s="38"/>
      <c r="L38" s="38"/>
    </row>
    <row r="39" spans="1:12">
      <c r="A39" s="35">
        <v>2017</v>
      </c>
      <c r="B39" s="35">
        <v>1</v>
      </c>
      <c r="C39" s="36"/>
      <c r="D39" s="36">
        <v>39010.464951000002</v>
      </c>
      <c r="E39" s="37"/>
      <c r="F39" s="37"/>
      <c r="G39" s="37"/>
      <c r="H39" s="37"/>
      <c r="I39" s="38"/>
      <c r="J39" s="38"/>
      <c r="L39" s="38"/>
    </row>
    <row r="40" spans="1:12">
      <c r="B40" s="35">
        <v>2</v>
      </c>
      <c r="C40" s="36"/>
      <c r="D40" s="36">
        <v>39173.863969999999</v>
      </c>
      <c r="E40" s="37"/>
      <c r="F40" s="37"/>
      <c r="G40" s="37"/>
      <c r="H40" s="37"/>
      <c r="I40" s="38"/>
      <c r="J40" s="38"/>
      <c r="L40" s="38"/>
    </row>
    <row r="41" spans="1:12">
      <c r="B41" s="35">
        <v>3</v>
      </c>
      <c r="C41" s="36"/>
      <c r="D41" s="36">
        <v>38934.838866999999</v>
      </c>
      <c r="E41" s="37"/>
      <c r="F41" s="37"/>
      <c r="G41" s="37"/>
      <c r="H41" s="37"/>
      <c r="I41" s="38"/>
      <c r="J41" s="38"/>
      <c r="L41" s="38"/>
    </row>
    <row r="42" spans="1:12">
      <c r="B42" s="35">
        <v>4</v>
      </c>
      <c r="C42" s="36"/>
      <c r="D42" s="36">
        <v>37007.753533000003</v>
      </c>
      <c r="E42" s="37"/>
      <c r="F42" s="37"/>
      <c r="G42" s="37"/>
      <c r="H42" s="37"/>
      <c r="I42" s="38"/>
      <c r="J42" s="38"/>
      <c r="L42" s="38"/>
    </row>
    <row r="43" spans="1:12">
      <c r="A43" s="35">
        <v>2018</v>
      </c>
      <c r="B43" s="35">
        <v>1</v>
      </c>
      <c r="C43" s="36"/>
      <c r="D43" s="36">
        <v>34899.814611000002</v>
      </c>
      <c r="E43" s="37"/>
      <c r="F43" s="37"/>
      <c r="G43" s="37"/>
      <c r="H43" s="37"/>
      <c r="I43" s="38"/>
      <c r="J43" s="38"/>
      <c r="L43" s="38"/>
    </row>
    <row r="44" spans="1:12">
      <c r="B44" s="35">
        <v>2</v>
      </c>
      <c r="C44" s="36"/>
      <c r="D44" s="36">
        <v>35874.045185000003</v>
      </c>
      <c r="E44" s="37"/>
      <c r="F44" s="37"/>
      <c r="G44" s="37"/>
      <c r="H44" s="37"/>
      <c r="I44" s="38"/>
      <c r="J44" s="38"/>
      <c r="L44" s="38"/>
    </row>
    <row r="45" spans="1:12">
      <c r="B45" s="35">
        <v>3</v>
      </c>
      <c r="C45" s="36"/>
      <c r="D45" s="36">
        <v>35908.141061000002</v>
      </c>
      <c r="E45" s="37"/>
      <c r="F45" s="37"/>
      <c r="G45" s="37"/>
      <c r="H45" s="37"/>
      <c r="I45" s="38"/>
      <c r="J45" s="38"/>
      <c r="L45" s="38"/>
    </row>
    <row r="46" spans="1:12">
      <c r="B46" s="35">
        <v>4</v>
      </c>
      <c r="C46" s="36"/>
      <c r="D46" s="36">
        <v>35465.702522</v>
      </c>
      <c r="E46" s="37"/>
      <c r="F46" s="37"/>
      <c r="G46" s="37"/>
      <c r="H46" s="37"/>
      <c r="I46" s="38"/>
      <c r="J46" s="38"/>
      <c r="L46" s="38"/>
    </row>
    <row r="47" spans="1:12">
      <c r="A47" s="35">
        <v>2019</v>
      </c>
      <c r="B47" s="35">
        <v>1</v>
      </c>
      <c r="C47" s="36"/>
      <c r="D47" s="36">
        <v>35796.031878000002</v>
      </c>
      <c r="E47" s="37"/>
      <c r="F47" s="37"/>
      <c r="G47" s="37"/>
      <c r="H47" s="37"/>
      <c r="I47" s="38"/>
      <c r="J47" s="38"/>
      <c r="L47" s="38"/>
    </row>
    <row r="48" spans="1:12">
      <c r="B48" s="35">
        <v>2</v>
      </c>
      <c r="C48" s="36"/>
      <c r="D48" s="36">
        <v>34755.144975000003</v>
      </c>
      <c r="E48" s="37"/>
      <c r="F48" s="37"/>
      <c r="G48" s="37"/>
      <c r="H48" s="37"/>
      <c r="I48" s="38"/>
      <c r="J48" s="38"/>
      <c r="L48" s="38"/>
    </row>
    <row r="49" spans="1:12">
      <c r="B49" s="35">
        <v>3</v>
      </c>
      <c r="C49" s="36"/>
      <c r="D49" s="36">
        <v>34326.430739000003</v>
      </c>
      <c r="E49" s="37"/>
      <c r="F49" s="37"/>
      <c r="G49" s="37"/>
      <c r="H49" s="37"/>
      <c r="I49" s="38"/>
      <c r="J49" s="38"/>
      <c r="L49" s="38"/>
    </row>
    <row r="50" spans="1:12">
      <c r="B50" s="35">
        <v>4</v>
      </c>
      <c r="C50" s="36"/>
      <c r="D50" s="36">
        <v>35601.872582000004</v>
      </c>
      <c r="E50" s="37"/>
      <c r="F50" s="37"/>
      <c r="G50" s="37"/>
      <c r="H50" s="37"/>
      <c r="I50" s="38"/>
      <c r="J50" s="38"/>
      <c r="L50" s="38"/>
    </row>
    <row r="51" spans="1:12">
      <c r="A51" s="35">
        <v>2020</v>
      </c>
      <c r="B51" s="35">
        <v>1</v>
      </c>
      <c r="C51" s="36"/>
      <c r="D51" s="36">
        <v>32140.318468000001</v>
      </c>
      <c r="E51" s="37"/>
      <c r="F51" s="37"/>
      <c r="G51" s="37"/>
      <c r="H51" s="37"/>
      <c r="I51" s="38"/>
      <c r="J51" s="38"/>
      <c r="L51" s="38"/>
    </row>
    <row r="52" spans="1:12">
      <c r="B52" s="35">
        <v>2</v>
      </c>
      <c r="C52" s="36"/>
      <c r="D52" s="36">
        <v>25020.468983999999</v>
      </c>
      <c r="E52" s="37"/>
      <c r="F52" s="37"/>
      <c r="G52" s="37"/>
      <c r="H52" s="37"/>
      <c r="I52" s="38"/>
      <c r="J52" s="38"/>
      <c r="L52" s="38"/>
    </row>
    <row r="53" spans="1:12">
      <c r="B53" s="35">
        <v>3</v>
      </c>
      <c r="C53" s="36"/>
      <c r="D53" s="36">
        <v>34968.766573000001</v>
      </c>
      <c r="E53" s="37"/>
      <c r="F53" s="37"/>
      <c r="G53" s="37"/>
      <c r="H53" s="37"/>
      <c r="I53" s="38"/>
      <c r="J53" s="38"/>
      <c r="L53" s="38"/>
    </row>
    <row r="54" spans="1:12">
      <c r="B54" s="35">
        <v>4</v>
      </c>
      <c r="C54" s="36"/>
      <c r="D54" s="36">
        <v>29438.032477000001</v>
      </c>
      <c r="E54" s="37"/>
      <c r="F54" s="37"/>
      <c r="G54" s="37"/>
      <c r="H54" s="37"/>
      <c r="I54" s="38"/>
      <c r="J54" s="38"/>
      <c r="L54" s="38"/>
    </row>
    <row r="55" spans="1:12">
      <c r="B55" s="37"/>
      <c r="C55" s="36"/>
      <c r="D55" s="36"/>
      <c r="E55" s="37"/>
      <c r="F55" s="37"/>
      <c r="G55" s="37"/>
      <c r="H55" s="37"/>
      <c r="I55" s="38"/>
      <c r="J55" s="38"/>
      <c r="L55" s="38"/>
    </row>
    <row r="56" spans="1:12">
      <c r="B56" s="37"/>
      <c r="C56" s="36"/>
      <c r="D56" s="36"/>
      <c r="E56" s="37"/>
      <c r="F56" s="37"/>
      <c r="G56" s="37"/>
      <c r="H56" s="37"/>
      <c r="I56" s="38"/>
      <c r="J56" s="38"/>
      <c r="L56" s="38"/>
    </row>
    <row r="57" spans="1:12">
      <c r="B57" s="37"/>
      <c r="C57" s="36"/>
      <c r="D57" s="36"/>
      <c r="E57" s="37"/>
      <c r="F57" s="37"/>
      <c r="G57" s="37"/>
      <c r="H57" s="37"/>
      <c r="I57" s="38"/>
      <c r="J57" s="38"/>
      <c r="L57" s="38"/>
    </row>
    <row r="58" spans="1:12">
      <c r="B58" s="37"/>
      <c r="C58" s="36"/>
      <c r="D58" s="36"/>
      <c r="E58" s="37"/>
      <c r="F58" s="37"/>
      <c r="G58" s="37"/>
      <c r="H58" s="37"/>
      <c r="I58" s="38"/>
      <c r="J58" s="38"/>
      <c r="L58" s="38"/>
    </row>
    <row r="59" spans="1:12">
      <c r="B59" s="37"/>
      <c r="C59" s="36"/>
      <c r="D59" s="36"/>
      <c r="E59" s="37"/>
      <c r="F59" s="37"/>
      <c r="G59" s="37"/>
      <c r="H59" s="37"/>
      <c r="I59" s="38"/>
      <c r="J59" s="38"/>
      <c r="L59" s="38"/>
    </row>
    <row r="60" spans="1:12">
      <c r="B60" s="37"/>
      <c r="C60" s="36"/>
      <c r="D60" s="36"/>
      <c r="E60" s="37"/>
      <c r="F60" s="37"/>
      <c r="G60" s="37"/>
      <c r="H60" s="37"/>
      <c r="I60" s="38"/>
      <c r="J60" s="38"/>
      <c r="L60" s="38"/>
    </row>
    <row r="61" spans="1:12">
      <c r="B61" s="37"/>
      <c r="C61" s="36"/>
      <c r="D61" s="36"/>
      <c r="E61" s="37"/>
      <c r="F61" s="37"/>
      <c r="G61" s="37"/>
      <c r="H61" s="37"/>
      <c r="I61" s="38"/>
      <c r="J61" s="38"/>
      <c r="L61" s="38"/>
    </row>
    <row r="62" spans="1:12">
      <c r="B62" s="37"/>
      <c r="C62" s="36"/>
      <c r="D62" s="36"/>
      <c r="E62" s="37"/>
      <c r="F62" s="37"/>
      <c r="G62" s="37"/>
      <c r="H62" s="37"/>
      <c r="I62" s="38"/>
      <c r="J62" s="38"/>
      <c r="L62" s="38"/>
    </row>
    <row r="63" spans="1:12">
      <c r="B63" s="37"/>
      <c r="C63" s="36"/>
      <c r="D63" s="36"/>
      <c r="E63" s="37"/>
      <c r="F63" s="37"/>
      <c r="G63" s="37"/>
      <c r="H63" s="37"/>
      <c r="I63" s="38"/>
      <c r="J63" s="38"/>
      <c r="L63" s="38"/>
    </row>
    <row r="64" spans="1:12">
      <c r="B64" s="37"/>
      <c r="C64" s="36"/>
      <c r="D64" s="36"/>
      <c r="E64" s="37"/>
      <c r="F64" s="37"/>
      <c r="G64" s="37"/>
      <c r="H64" s="37"/>
      <c r="I64" s="38"/>
      <c r="J64" s="38"/>
      <c r="L64" s="38"/>
    </row>
    <row r="65" spans="2:12">
      <c r="B65" s="37"/>
      <c r="C65" s="36"/>
      <c r="D65" s="36"/>
      <c r="E65" s="37"/>
      <c r="F65" s="37"/>
      <c r="G65" s="37"/>
      <c r="H65" s="37"/>
      <c r="I65" s="38"/>
      <c r="J65" s="38"/>
      <c r="L65" s="38"/>
    </row>
    <row r="66" spans="2:12">
      <c r="B66" s="37"/>
      <c r="C66" s="36"/>
      <c r="D66" s="36"/>
      <c r="E66" s="37"/>
      <c r="F66" s="37"/>
      <c r="G66" s="37"/>
      <c r="H66" s="37"/>
      <c r="I66" s="38"/>
      <c r="J66" s="38"/>
      <c r="L66" s="38"/>
    </row>
    <row r="67" spans="2:12">
      <c r="B67" s="37"/>
      <c r="C67" s="36"/>
      <c r="D67" s="36"/>
      <c r="E67" s="37"/>
      <c r="F67" s="37"/>
      <c r="G67" s="37"/>
      <c r="H67" s="37"/>
      <c r="I67" s="38"/>
      <c r="J67" s="38"/>
      <c r="L67" s="38"/>
    </row>
    <row r="68" spans="2:12">
      <c r="B68" s="37"/>
      <c r="C68" s="36"/>
      <c r="D68" s="36"/>
      <c r="E68" s="40"/>
      <c r="F68" s="40"/>
      <c r="G68" s="37"/>
      <c r="H68" s="37"/>
      <c r="I68" s="38"/>
      <c r="J68" s="38"/>
      <c r="L68" s="38"/>
    </row>
    <row r="69" spans="2:12">
      <c r="B69" s="37"/>
      <c r="C69" s="36"/>
      <c r="D69" s="36"/>
      <c r="E69" s="37"/>
      <c r="F69" s="37"/>
      <c r="G69" s="37"/>
      <c r="H69" s="37"/>
      <c r="I69" s="38"/>
      <c r="J69" s="38"/>
      <c r="L69" s="38"/>
    </row>
    <row r="70" spans="2:12">
      <c r="B70" s="37"/>
      <c r="C70" s="36"/>
      <c r="D70" s="36"/>
      <c r="E70" s="37"/>
      <c r="F70" s="37"/>
      <c r="G70" s="37"/>
      <c r="H70" s="37"/>
      <c r="I70" s="38"/>
      <c r="J70" s="38"/>
      <c r="L70" s="38"/>
    </row>
    <row r="71" spans="2:12">
      <c r="B71" s="37"/>
      <c r="C71" s="36"/>
      <c r="D71" s="36"/>
      <c r="E71" s="37"/>
      <c r="F71" s="37"/>
      <c r="G71" s="37"/>
      <c r="H71" s="37"/>
      <c r="I71" s="38"/>
      <c r="J71" s="38"/>
      <c r="L71" s="38"/>
    </row>
    <row r="72" spans="2:12">
      <c r="B72" s="37"/>
      <c r="C72" s="36"/>
      <c r="D72" s="36"/>
      <c r="E72" s="37"/>
      <c r="F72" s="37"/>
      <c r="G72" s="37"/>
      <c r="H72" s="37"/>
      <c r="I72" s="38"/>
      <c r="J72" s="38"/>
      <c r="L72" s="38"/>
    </row>
    <row r="73" spans="2:12">
      <c r="B73" s="37"/>
      <c r="C73" s="36"/>
      <c r="D73" s="36"/>
      <c r="E73" s="37"/>
      <c r="F73" s="37"/>
      <c r="G73" s="37"/>
      <c r="H73" s="37"/>
      <c r="I73" s="38"/>
      <c r="J73" s="38"/>
      <c r="L73" s="38"/>
    </row>
    <row r="74" spans="2:12">
      <c r="B74" s="37"/>
      <c r="C74" s="36"/>
      <c r="D74" s="36"/>
      <c r="E74" s="37"/>
      <c r="F74" s="37"/>
      <c r="G74" s="37"/>
      <c r="H74" s="37"/>
      <c r="I74" s="38"/>
      <c r="J74" s="38"/>
      <c r="L74" s="38"/>
    </row>
    <row r="75" spans="2:12">
      <c r="B75" s="37"/>
      <c r="C75" s="36"/>
      <c r="D75" s="36"/>
      <c r="E75" s="37"/>
      <c r="F75" s="37"/>
      <c r="G75" s="37"/>
      <c r="H75" s="37"/>
      <c r="I75" s="38"/>
      <c r="J75" s="38"/>
      <c r="L75" s="38"/>
    </row>
    <row r="76" spans="2:12">
      <c r="B76" s="37"/>
      <c r="C76" s="36"/>
      <c r="D76" s="36"/>
      <c r="E76" s="37"/>
      <c r="F76" s="37"/>
      <c r="G76" s="37"/>
      <c r="H76" s="37"/>
      <c r="I76" s="38"/>
      <c r="J76" s="38"/>
      <c r="L76" s="38"/>
    </row>
    <row r="77" spans="2:12">
      <c r="B77" s="37"/>
      <c r="C77" s="36"/>
      <c r="D77" s="36"/>
      <c r="E77" s="37"/>
      <c r="F77" s="37"/>
      <c r="G77" s="37"/>
      <c r="H77" s="37"/>
      <c r="I77" s="38"/>
      <c r="J77" s="38"/>
      <c r="L77" s="38"/>
    </row>
    <row r="78" spans="2:12">
      <c r="B78" s="37"/>
      <c r="C78" s="36"/>
      <c r="D78" s="36"/>
      <c r="E78" s="37"/>
      <c r="F78" s="37"/>
      <c r="G78" s="37"/>
      <c r="H78" s="37"/>
      <c r="I78" s="38"/>
      <c r="J78" s="38"/>
      <c r="L78" s="38"/>
    </row>
    <row r="79" spans="2:12">
      <c r="B79" s="37"/>
      <c r="C79" s="36"/>
      <c r="D79" s="36"/>
      <c r="E79" s="37"/>
      <c r="F79" s="37"/>
      <c r="G79" s="37"/>
      <c r="H79" s="37"/>
      <c r="I79" s="38"/>
      <c r="J79" s="38"/>
      <c r="L79" s="38"/>
    </row>
    <row r="80" spans="2:12">
      <c r="B80" s="37"/>
      <c r="C80" s="36"/>
      <c r="D80" s="36"/>
      <c r="E80" s="37"/>
      <c r="F80" s="37"/>
      <c r="G80" s="37"/>
      <c r="H80" s="37"/>
      <c r="I80" s="38"/>
      <c r="J80" s="38"/>
      <c r="L80" s="38"/>
    </row>
    <row r="81" spans="2:12">
      <c r="B81" s="37"/>
      <c r="C81" s="36"/>
      <c r="D81" s="36"/>
      <c r="E81" s="37"/>
      <c r="F81" s="37"/>
      <c r="G81" s="37"/>
      <c r="H81" s="37"/>
      <c r="I81" s="38"/>
      <c r="J81" s="38"/>
      <c r="L81" s="38"/>
    </row>
    <row r="82" spans="2:12">
      <c r="B82" s="37"/>
      <c r="C82" s="36"/>
      <c r="D82" s="36"/>
      <c r="E82" s="37"/>
      <c r="F82" s="37"/>
      <c r="G82" s="37"/>
      <c r="H82" s="37"/>
      <c r="I82" s="38"/>
      <c r="J82" s="38"/>
      <c r="L82" s="38"/>
    </row>
    <row r="83" spans="2:12">
      <c r="B83" s="37"/>
      <c r="C83" s="36"/>
      <c r="D83" s="36"/>
      <c r="E83" s="37"/>
      <c r="F83" s="37"/>
      <c r="G83" s="37"/>
      <c r="H83" s="37"/>
      <c r="I83" s="38"/>
      <c r="J83" s="38"/>
      <c r="L83" s="38"/>
    </row>
    <row r="84" spans="2:12">
      <c r="B84" s="37"/>
      <c r="C84" s="36"/>
      <c r="D84" s="36"/>
      <c r="E84" s="37"/>
      <c r="F84" s="37"/>
      <c r="G84" s="37"/>
      <c r="H84" s="37"/>
      <c r="I84" s="38"/>
      <c r="J84" s="38"/>
      <c r="L84" s="38"/>
    </row>
    <row r="85" spans="2:12">
      <c r="B85" s="37"/>
      <c r="C85" s="36"/>
      <c r="D85" s="36"/>
      <c r="E85" s="37"/>
      <c r="F85" s="37"/>
      <c r="G85" s="37"/>
      <c r="H85" s="37"/>
      <c r="I85" s="38"/>
      <c r="J85" s="38"/>
      <c r="L85" s="38"/>
    </row>
    <row r="86" spans="2:12">
      <c r="B86" s="37"/>
      <c r="C86" s="36"/>
      <c r="D86" s="36"/>
      <c r="E86" s="37"/>
      <c r="F86" s="37"/>
      <c r="G86" s="37"/>
      <c r="H86" s="37"/>
      <c r="I86" s="38"/>
      <c r="J86" s="38"/>
      <c r="L86" s="38"/>
    </row>
    <row r="87" spans="2:12">
      <c r="B87" s="37"/>
      <c r="C87" s="36"/>
      <c r="D87" s="36"/>
      <c r="E87" s="37"/>
      <c r="F87" s="37"/>
      <c r="G87" s="37"/>
      <c r="H87" s="37"/>
      <c r="I87" s="38"/>
      <c r="J87" s="38"/>
      <c r="L87" s="38"/>
    </row>
    <row r="88" spans="2:12">
      <c r="B88" s="37"/>
      <c r="C88" s="36"/>
      <c r="D88" s="36"/>
      <c r="E88" s="37"/>
      <c r="F88" s="37"/>
      <c r="G88" s="37"/>
      <c r="H88" s="37"/>
      <c r="I88" s="38"/>
      <c r="J88" s="38"/>
      <c r="L88" s="38"/>
    </row>
    <row r="89" spans="2:12">
      <c r="B89" s="37"/>
      <c r="C89" s="36"/>
      <c r="D89" s="36"/>
      <c r="E89" s="37"/>
      <c r="F89" s="37"/>
      <c r="G89" s="37"/>
      <c r="H89" s="37"/>
      <c r="I89" s="38"/>
      <c r="J89" s="38"/>
      <c r="L89" s="38"/>
    </row>
    <row r="90" spans="2:12">
      <c r="B90" s="37"/>
      <c r="C90" s="36"/>
      <c r="D90" s="36"/>
      <c r="E90" s="37"/>
      <c r="F90" s="37"/>
      <c r="G90" s="37"/>
      <c r="H90" s="37"/>
      <c r="I90" s="38"/>
      <c r="J90" s="38"/>
      <c r="L90" s="38"/>
    </row>
    <row r="91" spans="2:12">
      <c r="B91" s="37"/>
      <c r="C91" s="36"/>
      <c r="D91" s="36"/>
      <c r="E91" s="37"/>
      <c r="F91" s="37"/>
      <c r="G91" s="37"/>
      <c r="H91" s="37"/>
      <c r="I91" s="38"/>
      <c r="J91" s="38"/>
      <c r="L91" s="38"/>
    </row>
    <row r="92" spans="2:12">
      <c r="B92" s="37"/>
      <c r="C92" s="36"/>
      <c r="D92" s="36"/>
      <c r="E92" s="37"/>
      <c r="F92" s="37"/>
      <c r="G92" s="37"/>
      <c r="H92" s="37"/>
      <c r="I92" s="38"/>
      <c r="J92" s="38"/>
      <c r="L92" s="38"/>
    </row>
    <row r="93" spans="2:12">
      <c r="B93" s="37"/>
      <c r="C93" s="36"/>
      <c r="D93" s="36"/>
      <c r="E93" s="37"/>
      <c r="F93" s="37"/>
      <c r="G93" s="37"/>
      <c r="H93" s="37"/>
      <c r="I93" s="38"/>
      <c r="J93" s="38"/>
      <c r="L93" s="38"/>
    </row>
    <row r="94" spans="2:12">
      <c r="B94" s="37"/>
      <c r="C94" s="36"/>
      <c r="D94" s="36"/>
      <c r="E94" s="37"/>
      <c r="F94" s="37"/>
      <c r="G94" s="37"/>
      <c r="H94" s="37"/>
      <c r="I94" s="38"/>
      <c r="J94" s="38"/>
      <c r="L94" s="38"/>
    </row>
    <row r="95" spans="2:12">
      <c r="B95" s="37"/>
      <c r="C95" s="36"/>
      <c r="D95" s="36"/>
      <c r="E95" s="37"/>
      <c r="F95" s="37"/>
      <c r="G95" s="37"/>
      <c r="H95" s="37"/>
      <c r="I95" s="38"/>
      <c r="J95" s="38"/>
      <c r="L95" s="38"/>
    </row>
    <row r="96" spans="2:12">
      <c r="B96" s="37"/>
      <c r="C96" s="36"/>
      <c r="D96" s="36"/>
      <c r="E96" s="37"/>
      <c r="F96" s="37"/>
      <c r="G96" s="37"/>
      <c r="H96" s="37"/>
      <c r="I96" s="38"/>
      <c r="J96" s="38"/>
      <c r="L96" s="38"/>
    </row>
    <row r="97" spans="2:12">
      <c r="B97" s="37"/>
      <c r="C97" s="36"/>
      <c r="D97" s="36"/>
      <c r="E97" s="37"/>
      <c r="F97" s="37"/>
      <c r="G97" s="37"/>
      <c r="H97" s="37"/>
      <c r="I97" s="38"/>
      <c r="J97" s="38"/>
      <c r="L97" s="38"/>
    </row>
    <row r="98" spans="2:12">
      <c r="B98" s="37"/>
      <c r="C98" s="36"/>
      <c r="D98" s="36"/>
      <c r="E98" s="37"/>
      <c r="F98" s="37"/>
      <c r="G98" s="37"/>
      <c r="H98" s="37"/>
      <c r="I98" s="38"/>
      <c r="J98" s="38"/>
      <c r="L98" s="38"/>
    </row>
    <row r="99" spans="2:12">
      <c r="B99" s="37"/>
      <c r="C99" s="36"/>
      <c r="D99" s="36"/>
      <c r="E99" s="37"/>
      <c r="F99" s="37"/>
      <c r="G99" s="37"/>
      <c r="H99" s="37"/>
      <c r="I99" s="38"/>
      <c r="J99" s="38"/>
      <c r="L99" s="38"/>
    </row>
    <row r="100" spans="2:12">
      <c r="B100" s="37"/>
      <c r="C100" s="36"/>
      <c r="D100" s="36"/>
      <c r="E100" s="37"/>
      <c r="F100" s="37"/>
      <c r="G100" s="37"/>
      <c r="H100" s="37"/>
      <c r="I100" s="38"/>
      <c r="J100" s="38"/>
      <c r="L100" s="38"/>
    </row>
    <row r="101" spans="2:12">
      <c r="B101" s="37"/>
      <c r="C101" s="36"/>
      <c r="D101" s="36"/>
      <c r="E101" s="37"/>
      <c r="F101" s="37"/>
      <c r="G101" s="37"/>
      <c r="H101" s="37"/>
      <c r="I101" s="38"/>
      <c r="J101" s="38"/>
      <c r="L101" s="38"/>
    </row>
    <row r="102" spans="2:12">
      <c r="B102" s="37"/>
      <c r="C102" s="36"/>
      <c r="D102" s="36"/>
      <c r="E102" s="37"/>
      <c r="F102" s="37"/>
      <c r="G102" s="37"/>
      <c r="H102" s="37"/>
      <c r="I102" s="38"/>
      <c r="J102" s="38"/>
      <c r="L102" s="38"/>
    </row>
    <row r="103" spans="2:12">
      <c r="B103" s="37"/>
      <c r="C103" s="36"/>
      <c r="D103" s="36"/>
      <c r="E103" s="37"/>
      <c r="F103" s="37"/>
      <c r="G103" s="37"/>
      <c r="H103" s="37"/>
      <c r="I103" s="38"/>
      <c r="J103" s="38"/>
      <c r="L103" s="38"/>
    </row>
    <row r="104" spans="2:12">
      <c r="B104" s="37"/>
      <c r="C104" s="36"/>
      <c r="D104" s="36"/>
      <c r="E104" s="37"/>
      <c r="F104" s="37"/>
      <c r="G104" s="37"/>
      <c r="H104" s="37"/>
      <c r="I104" s="38"/>
      <c r="J104" s="38"/>
      <c r="L104" s="38"/>
    </row>
    <row r="105" spans="2:12">
      <c r="B105" s="37"/>
      <c r="C105" s="36"/>
      <c r="D105" s="36"/>
      <c r="E105" s="37"/>
      <c r="F105" s="37"/>
      <c r="G105" s="37"/>
      <c r="H105" s="37"/>
      <c r="I105" s="38"/>
      <c r="J105" s="38"/>
      <c r="L105" s="38"/>
    </row>
    <row r="106" spans="2:12">
      <c r="B106" s="37"/>
      <c r="C106" s="36"/>
      <c r="D106" s="36"/>
      <c r="E106" s="37"/>
      <c r="F106" s="37"/>
      <c r="G106" s="37"/>
      <c r="H106" s="37"/>
      <c r="I106" s="38"/>
      <c r="J106" s="38"/>
      <c r="L106" s="38"/>
    </row>
    <row r="107" spans="2:12">
      <c r="B107" s="37"/>
      <c r="C107" s="36"/>
      <c r="D107" s="36"/>
      <c r="E107" s="37"/>
      <c r="F107" s="37"/>
      <c r="G107" s="37"/>
      <c r="H107" s="37"/>
      <c r="I107" s="38"/>
      <c r="J107" s="38"/>
      <c r="L107" s="38"/>
    </row>
    <row r="108" spans="2:12">
      <c r="B108" s="37"/>
      <c r="C108" s="36"/>
      <c r="D108" s="36"/>
      <c r="E108" s="37"/>
      <c r="F108" s="37"/>
      <c r="G108" s="37"/>
      <c r="H108" s="37"/>
      <c r="I108" s="38"/>
      <c r="J108" s="38"/>
      <c r="L108" s="38"/>
    </row>
    <row r="109" spans="2:12">
      <c r="B109" s="37"/>
      <c r="C109" s="36"/>
      <c r="D109" s="36"/>
      <c r="E109" s="37"/>
      <c r="F109" s="37"/>
      <c r="G109" s="37"/>
      <c r="H109" s="37"/>
      <c r="I109" s="38"/>
      <c r="J109" s="38"/>
      <c r="L109" s="38"/>
    </row>
    <row r="110" spans="2:12">
      <c r="B110" s="37"/>
      <c r="C110" s="36"/>
      <c r="D110" s="36"/>
      <c r="E110" s="37"/>
      <c r="F110" s="37"/>
      <c r="G110" s="37"/>
      <c r="H110" s="37"/>
      <c r="I110" s="38"/>
      <c r="J110" s="38"/>
      <c r="L110" s="38"/>
    </row>
    <row r="111" spans="2:12">
      <c r="B111" s="37"/>
      <c r="C111" s="36"/>
      <c r="D111" s="36"/>
      <c r="E111" s="37"/>
      <c r="F111" s="37"/>
      <c r="G111" s="37"/>
      <c r="H111" s="37"/>
      <c r="I111" s="38"/>
      <c r="J111" s="38"/>
      <c r="L111" s="38"/>
    </row>
    <row r="112" spans="2:12">
      <c r="B112" s="37"/>
      <c r="C112" s="36"/>
      <c r="D112" s="36"/>
      <c r="E112" s="37"/>
      <c r="F112" s="37"/>
      <c r="G112" s="37"/>
      <c r="H112" s="37"/>
      <c r="I112" s="38"/>
      <c r="J112" s="38"/>
      <c r="L112" s="38"/>
    </row>
    <row r="113" spans="2:12">
      <c r="B113" s="37"/>
      <c r="C113" s="36"/>
      <c r="D113" s="36"/>
      <c r="E113" s="37"/>
      <c r="F113" s="37"/>
      <c r="G113" s="37"/>
      <c r="H113" s="37"/>
      <c r="I113" s="38"/>
      <c r="J113" s="38"/>
      <c r="L113" s="38"/>
    </row>
    <row r="114" spans="2:12">
      <c r="B114" s="37"/>
      <c r="C114" s="36"/>
      <c r="D114" s="36"/>
      <c r="E114" s="37"/>
      <c r="F114" s="37"/>
      <c r="G114" s="37"/>
      <c r="H114" s="37"/>
      <c r="I114" s="38"/>
      <c r="J114" s="38"/>
      <c r="L114" s="38"/>
    </row>
    <row r="115" spans="2:12">
      <c r="B115" s="37"/>
      <c r="C115" s="36"/>
      <c r="D115" s="36"/>
      <c r="E115" s="37"/>
      <c r="F115" s="37"/>
      <c r="G115" s="37"/>
      <c r="H115" s="37"/>
      <c r="I115" s="38"/>
      <c r="J115" s="38"/>
      <c r="L115" s="38"/>
    </row>
    <row r="116" spans="2:12">
      <c r="B116" s="37"/>
      <c r="C116" s="36"/>
      <c r="D116" s="36"/>
      <c r="E116" s="37"/>
      <c r="F116" s="37"/>
      <c r="G116" s="37"/>
      <c r="H116" s="37"/>
      <c r="I116" s="38"/>
      <c r="J116" s="38"/>
      <c r="L116" s="38"/>
    </row>
    <row r="117" spans="2:12">
      <c r="B117" s="37"/>
      <c r="C117" s="36"/>
      <c r="D117" s="36"/>
      <c r="E117" s="37"/>
      <c r="F117" s="37"/>
      <c r="G117" s="37"/>
      <c r="H117" s="37"/>
      <c r="I117" s="38"/>
      <c r="J117" s="38"/>
      <c r="L117" s="38"/>
    </row>
    <row r="118" spans="2:12">
      <c r="B118" s="37"/>
      <c r="C118" s="36"/>
      <c r="D118" s="36"/>
      <c r="E118" s="37"/>
      <c r="F118" s="37"/>
      <c r="G118" s="37"/>
      <c r="H118" s="37"/>
      <c r="I118" s="38"/>
      <c r="J118" s="38"/>
      <c r="L118" s="38"/>
    </row>
    <row r="119" spans="2:12">
      <c r="B119" s="37"/>
      <c r="C119" s="36"/>
      <c r="D119" s="36"/>
      <c r="E119" s="37"/>
      <c r="F119" s="37"/>
      <c r="G119" s="37"/>
      <c r="H119" s="37"/>
      <c r="I119" s="38"/>
      <c r="J119" s="38"/>
      <c r="L119" s="38"/>
    </row>
    <row r="120" spans="2:12">
      <c r="B120" s="37"/>
      <c r="C120" s="36"/>
      <c r="D120" s="36"/>
      <c r="E120" s="37"/>
      <c r="F120" s="37"/>
      <c r="G120" s="37"/>
      <c r="H120" s="37"/>
      <c r="I120" s="38"/>
      <c r="J120" s="38"/>
      <c r="L120" s="38"/>
    </row>
    <row r="121" spans="2:12">
      <c r="B121" s="37"/>
      <c r="C121" s="36"/>
      <c r="D121" s="36"/>
      <c r="E121" s="37"/>
      <c r="F121" s="37"/>
      <c r="G121" s="37"/>
      <c r="H121" s="37"/>
      <c r="I121" s="38"/>
      <c r="J121" s="38"/>
      <c r="L121" s="38"/>
    </row>
    <row r="122" spans="2:12">
      <c r="B122" s="37"/>
      <c r="C122" s="36"/>
      <c r="D122" s="36"/>
      <c r="E122" s="37"/>
      <c r="F122" s="37"/>
      <c r="G122" s="37"/>
      <c r="H122" s="37"/>
      <c r="I122" s="38"/>
      <c r="J122" s="38"/>
      <c r="L122" s="38"/>
    </row>
    <row r="123" spans="2:12">
      <c r="B123" s="37"/>
      <c r="C123" s="36"/>
      <c r="D123" s="36"/>
      <c r="E123" s="37"/>
      <c r="F123" s="37"/>
      <c r="G123" s="37"/>
      <c r="H123" s="37"/>
      <c r="I123" s="38"/>
      <c r="J123" s="38"/>
      <c r="L123" s="38"/>
    </row>
    <row r="124" spans="2:12">
      <c r="B124" s="37"/>
      <c r="C124" s="36"/>
      <c r="D124" s="36"/>
      <c r="E124" s="37"/>
      <c r="F124" s="37"/>
      <c r="G124" s="37"/>
      <c r="H124" s="37"/>
      <c r="I124" s="38"/>
      <c r="J124" s="38"/>
      <c r="L124" s="38"/>
    </row>
    <row r="125" spans="2:12">
      <c r="B125" s="37"/>
      <c r="C125" s="36"/>
      <c r="D125" s="36"/>
      <c r="E125" s="37"/>
      <c r="F125" s="37"/>
      <c r="G125" s="37"/>
      <c r="H125" s="37"/>
      <c r="I125" s="38"/>
      <c r="J125" s="38"/>
      <c r="L125" s="38"/>
    </row>
    <row r="126" spans="2:12">
      <c r="B126" s="37"/>
      <c r="C126" s="36"/>
      <c r="D126" s="36"/>
      <c r="E126" s="37"/>
      <c r="F126" s="37"/>
      <c r="G126" s="37"/>
      <c r="H126" s="37"/>
      <c r="I126" s="38"/>
      <c r="J126" s="38"/>
      <c r="L126" s="38"/>
    </row>
    <row r="127" spans="2:12">
      <c r="B127" s="37"/>
      <c r="C127" s="36"/>
      <c r="D127" s="36"/>
      <c r="E127" s="37"/>
      <c r="F127" s="37"/>
      <c r="G127" s="37"/>
      <c r="H127" s="37"/>
      <c r="I127" s="38"/>
      <c r="J127" s="38"/>
      <c r="L127" s="38"/>
    </row>
    <row r="128" spans="2:12">
      <c r="B128" s="37"/>
      <c r="C128" s="36"/>
      <c r="D128" s="36"/>
      <c r="E128" s="37"/>
      <c r="F128" s="37"/>
      <c r="G128" s="37"/>
      <c r="H128" s="37"/>
      <c r="I128" s="38"/>
      <c r="J128" s="38"/>
      <c r="L128" s="38"/>
    </row>
    <row r="129" spans="2:12">
      <c r="B129" s="37"/>
      <c r="C129" s="36"/>
      <c r="D129" s="36"/>
      <c r="E129" s="37"/>
      <c r="F129" s="37"/>
      <c r="G129" s="37"/>
      <c r="H129" s="37"/>
      <c r="I129" s="38"/>
      <c r="J129" s="38"/>
      <c r="L129" s="38"/>
    </row>
    <row r="130" spans="2:12">
      <c r="B130" s="37"/>
      <c r="C130" s="36"/>
      <c r="D130" s="36"/>
      <c r="E130" s="37"/>
      <c r="F130" s="37"/>
      <c r="G130" s="37"/>
      <c r="H130" s="37"/>
      <c r="I130" s="38"/>
      <c r="J130" s="38"/>
      <c r="L130" s="38"/>
    </row>
    <row r="131" spans="2:12">
      <c r="B131" s="37"/>
      <c r="C131" s="36"/>
      <c r="D131" s="36"/>
      <c r="E131" s="37"/>
      <c r="F131" s="37"/>
      <c r="G131" s="37"/>
      <c r="H131" s="37"/>
      <c r="I131" s="38"/>
      <c r="J131" s="38"/>
      <c r="L131" s="38"/>
    </row>
    <row r="132" spans="2:12">
      <c r="B132" s="37"/>
      <c r="C132" s="36"/>
      <c r="D132" s="36"/>
      <c r="E132" s="37"/>
      <c r="F132" s="37"/>
      <c r="G132" s="37"/>
      <c r="H132" s="37"/>
      <c r="I132" s="38"/>
      <c r="J132" s="38"/>
      <c r="L132" s="38"/>
    </row>
    <row r="133" spans="2:12">
      <c r="B133" s="37"/>
      <c r="C133" s="36"/>
      <c r="D133" s="36"/>
      <c r="E133" s="37"/>
      <c r="F133" s="37"/>
      <c r="G133" s="37"/>
      <c r="H133" s="37"/>
      <c r="I133" s="38"/>
      <c r="J133" s="38"/>
      <c r="L133" s="38"/>
    </row>
    <row r="134" spans="2:12">
      <c r="B134" s="37"/>
      <c r="C134" s="36"/>
      <c r="D134" s="36"/>
      <c r="E134" s="37"/>
      <c r="F134" s="37"/>
      <c r="G134" s="37"/>
      <c r="H134" s="37"/>
      <c r="I134" s="38"/>
      <c r="J134" s="38"/>
      <c r="L134" s="38"/>
    </row>
    <row r="135" spans="2:12">
      <c r="B135" s="37"/>
      <c r="C135" s="36"/>
      <c r="D135" s="36"/>
      <c r="E135" s="37"/>
      <c r="F135" s="37"/>
      <c r="G135" s="37"/>
      <c r="H135" s="37"/>
      <c r="I135" s="38"/>
      <c r="J135" s="38"/>
      <c r="L135" s="38"/>
    </row>
    <row r="136" spans="2:12">
      <c r="B136" s="37"/>
      <c r="C136" s="36"/>
      <c r="D136" s="36"/>
      <c r="E136" s="37"/>
      <c r="F136" s="37"/>
      <c r="G136" s="37"/>
      <c r="H136" s="37"/>
      <c r="I136" s="38"/>
      <c r="J136" s="38"/>
      <c r="L136" s="38"/>
    </row>
    <row r="137" spans="2:12">
      <c r="B137" s="37"/>
      <c r="C137" s="36"/>
      <c r="D137" s="36"/>
      <c r="E137" s="37"/>
      <c r="F137" s="37"/>
      <c r="G137" s="37"/>
      <c r="H137" s="37"/>
      <c r="I137" s="38"/>
      <c r="J137" s="38"/>
      <c r="L137" s="38"/>
    </row>
    <row r="138" spans="2:12">
      <c r="B138" s="37"/>
      <c r="C138" s="36"/>
      <c r="D138" s="36"/>
      <c r="E138" s="37"/>
      <c r="F138" s="37"/>
      <c r="G138" s="37"/>
      <c r="H138" s="37"/>
      <c r="I138" s="38"/>
      <c r="J138" s="38"/>
      <c r="L138" s="38"/>
    </row>
    <row r="139" spans="2:12">
      <c r="B139" s="37"/>
      <c r="C139" s="36"/>
      <c r="D139" s="36"/>
      <c r="E139" s="37"/>
      <c r="F139" s="37"/>
      <c r="G139" s="37"/>
      <c r="H139" s="37"/>
      <c r="I139" s="38"/>
      <c r="J139" s="38"/>
      <c r="L139" s="38"/>
    </row>
    <row r="140" spans="2:12">
      <c r="B140" s="37"/>
      <c r="C140" s="36"/>
      <c r="D140" s="36"/>
      <c r="E140" s="37"/>
      <c r="F140" s="37"/>
      <c r="G140" s="37"/>
      <c r="H140" s="37"/>
      <c r="I140" s="38"/>
      <c r="J140" s="38"/>
      <c r="L140" s="38"/>
    </row>
    <row r="141" spans="2:12">
      <c r="B141" s="37"/>
      <c r="C141" s="36"/>
      <c r="D141" s="36"/>
      <c r="E141" s="37"/>
      <c r="F141" s="37"/>
      <c r="G141" s="37"/>
      <c r="H141" s="37"/>
      <c r="I141" s="38"/>
      <c r="J141" s="38"/>
      <c r="L141" s="38"/>
    </row>
    <row r="142" spans="2:12">
      <c r="B142" s="37"/>
      <c r="C142" s="36"/>
      <c r="D142" s="36"/>
      <c r="E142" s="37"/>
      <c r="F142" s="37"/>
      <c r="G142" s="37"/>
      <c r="H142" s="37"/>
      <c r="I142" s="38"/>
      <c r="J142" s="38"/>
      <c r="L142" s="38"/>
    </row>
    <row r="143" spans="2:12">
      <c r="B143" s="37"/>
      <c r="C143" s="36"/>
      <c r="D143" s="36"/>
      <c r="E143" s="37"/>
      <c r="F143" s="37"/>
      <c r="G143" s="37"/>
      <c r="H143" s="37"/>
      <c r="I143" s="38"/>
      <c r="J143" s="38"/>
      <c r="L143" s="38"/>
    </row>
    <row r="144" spans="2:12">
      <c r="B144" s="37"/>
      <c r="C144" s="36"/>
      <c r="D144" s="36"/>
      <c r="E144" s="37"/>
      <c r="F144" s="37"/>
      <c r="G144" s="37"/>
      <c r="H144" s="37"/>
      <c r="I144" s="38"/>
      <c r="J144" s="38"/>
      <c r="L144" s="38"/>
    </row>
    <row r="145" spans="3:12">
      <c r="C145" s="36"/>
      <c r="D145" s="36"/>
      <c r="E145" s="37"/>
      <c r="F145" s="37"/>
      <c r="G145" s="37"/>
      <c r="H145" s="37"/>
      <c r="I145" s="38"/>
      <c r="J145" s="38"/>
      <c r="L145" s="38"/>
    </row>
    <row r="146" spans="3:12">
      <c r="C146" s="36"/>
      <c r="D146" s="36"/>
      <c r="E146" s="37"/>
      <c r="F146" s="37"/>
      <c r="G146" s="37"/>
      <c r="H146" s="37"/>
      <c r="I146" s="38"/>
      <c r="J146" s="38"/>
      <c r="L146" s="38"/>
    </row>
    <row r="147" spans="3:12">
      <c r="C147" s="36"/>
      <c r="D147" s="36"/>
      <c r="E147" s="37"/>
      <c r="F147" s="37"/>
      <c r="G147" s="37"/>
      <c r="H147" s="37"/>
      <c r="I147" s="38"/>
      <c r="J147" s="38"/>
      <c r="L147" s="38"/>
    </row>
    <row r="148" spans="3:12">
      <c r="C148" s="36"/>
      <c r="D148" s="36"/>
      <c r="E148" s="37"/>
      <c r="F148" s="37"/>
      <c r="G148" s="37"/>
      <c r="H148" s="37"/>
      <c r="I148" s="38"/>
      <c r="J148" s="38"/>
      <c r="L148" s="38"/>
    </row>
    <row r="149" spans="3:12">
      <c r="C149" s="36"/>
      <c r="D149" s="36"/>
      <c r="E149" s="37"/>
      <c r="F149" s="37"/>
      <c r="G149" s="37"/>
      <c r="H149" s="37"/>
      <c r="I149" s="38"/>
      <c r="J149" s="38"/>
      <c r="L149" s="38"/>
    </row>
    <row r="150" spans="3:12">
      <c r="C150" s="36"/>
      <c r="D150" s="36"/>
      <c r="E150" s="37"/>
      <c r="F150" s="37"/>
      <c r="G150" s="37"/>
      <c r="H150" s="37"/>
      <c r="I150" s="38"/>
      <c r="J150" s="38"/>
      <c r="L150" s="38"/>
    </row>
    <row r="151" spans="3:12">
      <c r="C151" s="36"/>
      <c r="D151" s="36"/>
      <c r="E151" s="37"/>
      <c r="F151" s="37"/>
      <c r="G151" s="37"/>
      <c r="H151" s="37"/>
      <c r="I151" s="38"/>
      <c r="J151" s="38"/>
      <c r="L151" s="38"/>
    </row>
    <row r="152" spans="3:12">
      <c r="C152" s="36"/>
      <c r="D152" s="36"/>
      <c r="E152" s="37"/>
      <c r="F152" s="37"/>
      <c r="G152" s="37"/>
      <c r="H152" s="37"/>
      <c r="I152" s="38"/>
      <c r="J152" s="38"/>
      <c r="L152" s="38"/>
    </row>
    <row r="153" spans="3:12">
      <c r="C153" s="36"/>
      <c r="D153" s="36"/>
      <c r="E153" s="37"/>
      <c r="F153" s="37"/>
      <c r="G153" s="37"/>
      <c r="H153" s="37"/>
      <c r="I153" s="38"/>
      <c r="J153" s="38"/>
      <c r="L153" s="38"/>
    </row>
    <row r="154" spans="3:12">
      <c r="C154" s="36"/>
      <c r="D154" s="36"/>
      <c r="E154" s="37"/>
      <c r="F154" s="37"/>
      <c r="G154" s="37"/>
      <c r="H154" s="37"/>
      <c r="I154" s="38"/>
      <c r="J154" s="38"/>
      <c r="L154" s="38"/>
    </row>
    <row r="155" spans="3:12">
      <c r="C155" s="36"/>
      <c r="D155" s="36"/>
      <c r="E155" s="37"/>
      <c r="F155" s="37"/>
      <c r="G155" s="37"/>
      <c r="H155" s="37"/>
      <c r="I155" s="38"/>
      <c r="J155" s="38"/>
      <c r="L155" s="38"/>
    </row>
    <row r="156" spans="3:12">
      <c r="C156" s="36"/>
      <c r="D156" s="36"/>
      <c r="E156" s="37"/>
      <c r="F156" s="37"/>
      <c r="G156" s="37"/>
      <c r="H156" s="37"/>
      <c r="I156" s="38"/>
      <c r="J156" s="38"/>
      <c r="L156" s="38"/>
    </row>
    <row r="157" spans="3:12">
      <c r="C157" s="36"/>
      <c r="D157" s="36"/>
      <c r="E157" s="37"/>
      <c r="F157" s="37"/>
      <c r="G157" s="37"/>
      <c r="H157" s="37"/>
      <c r="I157" s="38"/>
      <c r="J157" s="38"/>
      <c r="L157" s="38"/>
    </row>
    <row r="158" spans="3:12">
      <c r="C158" s="36"/>
      <c r="D158" s="36"/>
      <c r="E158" s="37"/>
      <c r="F158" s="37"/>
      <c r="G158" s="37"/>
      <c r="H158" s="37"/>
      <c r="I158" s="38"/>
      <c r="J158" s="38"/>
      <c r="L158" s="38"/>
    </row>
    <row r="159" spans="3:12">
      <c r="C159" s="36"/>
      <c r="D159" s="36"/>
      <c r="E159" s="37"/>
      <c r="F159" s="37"/>
      <c r="G159" s="37"/>
      <c r="H159" s="37"/>
      <c r="I159" s="38"/>
      <c r="J159" s="38"/>
      <c r="L159" s="38"/>
    </row>
    <row r="160" spans="3:12">
      <c r="C160" s="36"/>
      <c r="D160" s="36"/>
      <c r="E160" s="37"/>
      <c r="F160" s="37"/>
      <c r="G160" s="37"/>
      <c r="H160" s="37"/>
      <c r="I160" s="38"/>
      <c r="J160" s="38"/>
      <c r="L160" s="38"/>
    </row>
    <row r="161" spans="3:12">
      <c r="C161" s="36"/>
      <c r="D161" s="36"/>
      <c r="E161" s="37"/>
      <c r="F161" s="37"/>
      <c r="G161" s="37"/>
      <c r="H161" s="37"/>
      <c r="I161" s="38"/>
      <c r="J161" s="38"/>
      <c r="L161" s="38"/>
    </row>
    <row r="162" spans="3:12">
      <c r="C162" s="36"/>
      <c r="D162" s="36"/>
      <c r="E162" s="37"/>
      <c r="F162" s="37"/>
      <c r="G162" s="37"/>
      <c r="H162" s="37"/>
      <c r="I162" s="38"/>
      <c r="J162" s="38"/>
      <c r="L162" s="38"/>
    </row>
    <row r="163" spans="3:12">
      <c r="C163" s="36"/>
      <c r="D163" s="36"/>
      <c r="E163" s="37"/>
      <c r="F163" s="37"/>
      <c r="G163" s="37"/>
      <c r="H163" s="37"/>
      <c r="I163" s="38"/>
      <c r="J163" s="38"/>
      <c r="L163" s="38"/>
    </row>
    <row r="164" spans="3:12">
      <c r="C164" s="36"/>
      <c r="D164" s="36"/>
      <c r="E164" s="37"/>
      <c r="F164" s="37"/>
      <c r="G164" s="37"/>
      <c r="H164" s="37"/>
      <c r="I164" s="38"/>
      <c r="J164" s="38"/>
      <c r="L164" s="38"/>
    </row>
    <row r="165" spans="3:12">
      <c r="C165" s="36"/>
      <c r="D165" s="36"/>
      <c r="E165" s="37"/>
      <c r="F165" s="37"/>
      <c r="G165" s="37"/>
      <c r="H165" s="37"/>
      <c r="I165" s="38"/>
      <c r="J165" s="38"/>
      <c r="L165" s="38"/>
    </row>
    <row r="166" spans="3:12">
      <c r="C166" s="36"/>
      <c r="D166" s="36"/>
      <c r="E166" s="37"/>
      <c r="F166" s="37"/>
    </row>
    <row r="167" spans="3:12">
      <c r="C167" s="36"/>
      <c r="D167" s="36"/>
      <c r="E167" s="37"/>
      <c r="F167" s="37"/>
    </row>
    <row r="168" spans="3:12">
      <c r="C168" s="36"/>
      <c r="D168" s="36"/>
      <c r="E168" s="37"/>
      <c r="F168" s="37"/>
    </row>
    <row r="169" spans="3:12">
      <c r="C169" s="36"/>
      <c r="D169" s="36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baseColWidth="10" defaultRowHeight="15"/>
  <cols>
    <col min="2" max="2" width="14" customWidth="1"/>
  </cols>
  <sheetData>
    <row r="1" spans="1:6">
      <c r="A1" s="54" t="s">
        <v>64</v>
      </c>
      <c r="B1" s="2"/>
      <c r="C1" s="2"/>
      <c r="D1" s="2"/>
      <c r="E1" s="2"/>
      <c r="F1" s="2"/>
    </row>
    <row r="2" spans="1:6">
      <c r="A2" s="41" t="s">
        <v>63</v>
      </c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55" t="s">
        <v>54</v>
      </c>
      <c r="B17" s="2"/>
      <c r="C17" s="2"/>
      <c r="D17" s="2"/>
      <c r="E17" s="2"/>
      <c r="F17" s="2"/>
    </row>
    <row r="18" spans="1:6">
      <c r="A18" s="56" t="s">
        <v>60</v>
      </c>
      <c r="B18" s="2"/>
      <c r="C18" s="2"/>
      <c r="D18" s="2"/>
      <c r="E18" s="2"/>
      <c r="F18" s="2"/>
    </row>
    <row r="22" spans="1:6" ht="45">
      <c r="A22" s="42"/>
      <c r="B22" s="63" t="s">
        <v>40</v>
      </c>
      <c r="C22" s="63" t="s">
        <v>41</v>
      </c>
      <c r="D22" s="42"/>
    </row>
    <row r="23" spans="1:6" ht="17.25">
      <c r="A23" s="43">
        <v>2016</v>
      </c>
      <c r="B23" s="44">
        <v>-3.7695358481682031</v>
      </c>
      <c r="C23" s="44">
        <v>-4.1573660714285712</v>
      </c>
      <c r="D23" s="42"/>
    </row>
    <row r="24" spans="1:6" ht="17.25">
      <c r="A24" s="43">
        <v>2017</v>
      </c>
      <c r="B24" s="44">
        <v>-5.3201599623617977</v>
      </c>
      <c r="C24" s="44">
        <v>-7.2543668122270741</v>
      </c>
      <c r="D24" s="42"/>
    </row>
    <row r="25" spans="1:6" ht="17.25">
      <c r="A25" s="43">
        <v>2018</v>
      </c>
      <c r="B25" s="44">
        <v>-6.8355512268810683</v>
      </c>
      <c r="C25" s="44">
        <v>-9.1205147823357464</v>
      </c>
      <c r="D25" s="42"/>
    </row>
    <row r="26" spans="1:6" ht="17.25">
      <c r="A26" s="43">
        <v>2019</v>
      </c>
      <c r="B26" s="44">
        <v>-4.9635706132724575</v>
      </c>
      <c r="C26" s="44">
        <v>4.4512563681892754</v>
      </c>
      <c r="D26" s="42"/>
    </row>
    <row r="27" spans="1:6" ht="17.25">
      <c r="A27" s="43">
        <v>2020</v>
      </c>
      <c r="B27" s="44">
        <v>-11.105623526770682</v>
      </c>
      <c r="C27" s="44">
        <v>-16.763113297234739</v>
      </c>
      <c r="D27" s="4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" sqref="A2"/>
    </sheetView>
  </sheetViews>
  <sheetFormatPr baseColWidth="10" defaultRowHeight="15"/>
  <cols>
    <col min="1" max="1" width="14.140625" customWidth="1"/>
    <col min="2" max="2" width="12.28515625" customWidth="1"/>
  </cols>
  <sheetData>
    <row r="1" spans="1:6">
      <c r="A1" s="54" t="s">
        <v>61</v>
      </c>
      <c r="B1" s="2"/>
      <c r="C1" s="2"/>
      <c r="D1" s="2"/>
      <c r="E1" s="2"/>
      <c r="F1" s="2"/>
    </row>
    <row r="2" spans="1:6">
      <c r="A2" s="64" t="s">
        <v>42</v>
      </c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55" t="s">
        <v>54</v>
      </c>
      <c r="B15" s="2"/>
      <c r="C15" s="2"/>
      <c r="D15" s="2"/>
      <c r="E15" s="2"/>
      <c r="F15" s="2"/>
    </row>
    <row r="16" spans="1:6">
      <c r="A16" s="56" t="s">
        <v>62</v>
      </c>
      <c r="B16" s="2"/>
      <c r="C16" s="2"/>
      <c r="D16" s="2"/>
      <c r="E16" s="2"/>
      <c r="F16" s="2"/>
    </row>
    <row r="18" spans="1:2">
      <c r="A18" s="30"/>
      <c r="B18" s="45">
        <v>2020</v>
      </c>
    </row>
    <row r="19" spans="1:2" ht="45">
      <c r="A19" s="65" t="s">
        <v>40</v>
      </c>
      <c r="B19" s="46">
        <v>79196</v>
      </c>
    </row>
    <row r="20" spans="1:2" ht="45">
      <c r="A20" s="65" t="s">
        <v>41</v>
      </c>
      <c r="B20" s="46">
        <v>40275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" sqref="D2"/>
    </sheetView>
  </sheetViews>
  <sheetFormatPr baseColWidth="10" defaultRowHeight="15"/>
  <cols>
    <col min="1" max="1" width="30.28515625" bestFit="1" customWidth="1"/>
    <col min="2" max="2" width="16.5703125" bestFit="1" customWidth="1"/>
    <col min="3" max="3" width="24.7109375" customWidth="1"/>
    <col min="4" max="4" width="33.42578125" customWidth="1"/>
  </cols>
  <sheetData>
    <row r="1" spans="1:4" ht="30">
      <c r="A1" s="74" t="s">
        <v>80</v>
      </c>
      <c r="B1" s="74" t="s">
        <v>81</v>
      </c>
      <c r="C1" s="75" t="s">
        <v>211</v>
      </c>
      <c r="D1" s="75" t="s">
        <v>212</v>
      </c>
    </row>
    <row r="2" spans="1:4">
      <c r="A2" t="s">
        <v>82</v>
      </c>
      <c r="B2" t="s">
        <v>83</v>
      </c>
      <c r="C2">
        <v>0.9</v>
      </c>
      <c r="D2">
        <v>1</v>
      </c>
    </row>
    <row r="3" spans="1:4">
      <c r="A3" t="s">
        <v>84</v>
      </c>
      <c r="B3" t="s">
        <v>83</v>
      </c>
      <c r="C3">
        <v>1.1000000000000001</v>
      </c>
      <c r="D3">
        <v>1.3</v>
      </c>
    </row>
    <row r="4" spans="1:4">
      <c r="A4" t="s">
        <v>85</v>
      </c>
      <c r="B4" t="s">
        <v>83</v>
      </c>
      <c r="C4">
        <v>1.2</v>
      </c>
      <c r="D4">
        <v>1.4</v>
      </c>
    </row>
    <row r="5" spans="1:4">
      <c r="A5" t="s">
        <v>86</v>
      </c>
      <c r="B5" t="s">
        <v>83</v>
      </c>
      <c r="C5">
        <v>1.4</v>
      </c>
      <c r="D5">
        <v>1.7</v>
      </c>
    </row>
    <row r="6" spans="1:4">
      <c r="A6" t="s">
        <v>87</v>
      </c>
      <c r="B6" t="s">
        <v>83</v>
      </c>
      <c r="C6">
        <v>1.4</v>
      </c>
      <c r="D6">
        <v>1.6</v>
      </c>
    </row>
    <row r="7" spans="1:4">
      <c r="A7" t="s">
        <v>88</v>
      </c>
      <c r="B7" t="s">
        <v>83</v>
      </c>
      <c r="C7">
        <v>1.5</v>
      </c>
      <c r="D7">
        <v>1.8</v>
      </c>
    </row>
    <row r="8" spans="1:4">
      <c r="A8" t="s">
        <v>89</v>
      </c>
      <c r="B8" t="s">
        <v>83</v>
      </c>
      <c r="C8">
        <v>1.7</v>
      </c>
      <c r="D8">
        <v>2</v>
      </c>
    </row>
    <row r="9" spans="1:4">
      <c r="A9" t="s">
        <v>90</v>
      </c>
      <c r="B9" t="s">
        <v>83</v>
      </c>
      <c r="C9">
        <v>2.6</v>
      </c>
      <c r="D9">
        <v>2.8</v>
      </c>
    </row>
    <row r="10" spans="1:4">
      <c r="A10" t="s">
        <v>91</v>
      </c>
      <c r="B10" t="s">
        <v>83</v>
      </c>
      <c r="C10">
        <v>3</v>
      </c>
      <c r="D10">
        <v>3.2</v>
      </c>
    </row>
    <row r="11" spans="1:4">
      <c r="A11" t="s">
        <v>92</v>
      </c>
      <c r="B11" t="s">
        <v>83</v>
      </c>
      <c r="C11">
        <v>1.9</v>
      </c>
      <c r="D11">
        <v>2.1</v>
      </c>
    </row>
  </sheetData>
  <sortState ref="A2:D101">
    <sortCondition ref="B2:B10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I1" sqref="I1"/>
    </sheetView>
  </sheetViews>
  <sheetFormatPr baseColWidth="10" defaultRowHeight="15"/>
  <cols>
    <col min="1" max="1" width="12.7109375" bestFit="1" customWidth="1"/>
    <col min="2" max="2" width="31.140625" customWidth="1"/>
    <col min="3" max="3" width="16.5703125" bestFit="1" customWidth="1"/>
    <col min="4" max="4" width="20" customWidth="1"/>
    <col min="5" max="5" width="23.7109375" customWidth="1"/>
    <col min="6" max="6" width="15.7109375" customWidth="1"/>
    <col min="7" max="7" width="16" customWidth="1"/>
    <col min="8" max="8" width="18.28515625" customWidth="1"/>
  </cols>
  <sheetData>
    <row r="1" spans="1:8" ht="67.5" customHeight="1">
      <c r="A1" s="74" t="s">
        <v>93</v>
      </c>
      <c r="B1" s="74" t="s">
        <v>94</v>
      </c>
      <c r="C1" s="74" t="s">
        <v>81</v>
      </c>
      <c r="D1" s="75" t="s">
        <v>211</v>
      </c>
      <c r="E1" s="75" t="s">
        <v>212</v>
      </c>
      <c r="F1" s="75" t="s">
        <v>95</v>
      </c>
      <c r="G1" s="75" t="s">
        <v>96</v>
      </c>
      <c r="H1" s="75" t="s">
        <v>97</v>
      </c>
    </row>
    <row r="2" spans="1:8">
      <c r="A2">
        <v>1</v>
      </c>
      <c r="B2" t="s">
        <v>98</v>
      </c>
      <c r="C2" t="s">
        <v>83</v>
      </c>
      <c r="D2">
        <v>1.3</v>
      </c>
      <c r="E2">
        <v>1.7</v>
      </c>
      <c r="F2" s="36">
        <v>1231</v>
      </c>
      <c r="G2">
        <v>808</v>
      </c>
      <c r="H2">
        <v>-34.4</v>
      </c>
    </row>
    <row r="3" spans="1:8">
      <c r="A3">
        <v>2</v>
      </c>
      <c r="B3" t="s">
        <v>99</v>
      </c>
      <c r="C3" t="s">
        <v>83</v>
      </c>
      <c r="D3">
        <v>1.6</v>
      </c>
      <c r="E3">
        <v>1.8</v>
      </c>
      <c r="F3" s="36">
        <v>1038</v>
      </c>
      <c r="G3">
        <v>862</v>
      </c>
      <c r="H3">
        <v>-17</v>
      </c>
    </row>
    <row r="4" spans="1:8">
      <c r="A4">
        <v>3</v>
      </c>
      <c r="B4" t="s">
        <v>100</v>
      </c>
      <c r="C4" t="s">
        <v>83</v>
      </c>
      <c r="D4">
        <v>0.9</v>
      </c>
      <c r="E4">
        <v>1</v>
      </c>
      <c r="F4">
        <v>389</v>
      </c>
      <c r="G4">
        <v>298</v>
      </c>
      <c r="H4">
        <v>-23.4</v>
      </c>
    </row>
    <row r="5" spans="1:8">
      <c r="A5">
        <v>4</v>
      </c>
      <c r="B5" t="s">
        <v>101</v>
      </c>
      <c r="C5" t="s">
        <v>83</v>
      </c>
      <c r="D5">
        <v>1.3</v>
      </c>
      <c r="E5">
        <v>1.4</v>
      </c>
      <c r="F5">
        <v>236</v>
      </c>
      <c r="G5">
        <v>211</v>
      </c>
      <c r="H5">
        <v>-10.6</v>
      </c>
    </row>
    <row r="6" spans="1:8">
      <c r="A6">
        <v>5</v>
      </c>
      <c r="B6" t="s">
        <v>102</v>
      </c>
      <c r="C6" t="s">
        <v>83</v>
      </c>
      <c r="D6">
        <v>0.8</v>
      </c>
      <c r="E6">
        <v>0.9</v>
      </c>
      <c r="F6">
        <v>160</v>
      </c>
      <c r="G6">
        <v>113</v>
      </c>
      <c r="H6">
        <v>-29.4</v>
      </c>
    </row>
    <row r="7" spans="1:8">
      <c r="A7">
        <v>6</v>
      </c>
      <c r="B7" t="s">
        <v>103</v>
      </c>
      <c r="C7" t="s">
        <v>83</v>
      </c>
      <c r="D7">
        <v>2.2000000000000002</v>
      </c>
      <c r="E7">
        <v>2.5</v>
      </c>
      <c r="F7" s="36">
        <v>2876</v>
      </c>
      <c r="G7" s="36">
        <v>2365</v>
      </c>
      <c r="H7">
        <v>-17.8</v>
      </c>
    </row>
    <row r="8" spans="1:8">
      <c r="A8">
        <v>7</v>
      </c>
      <c r="B8" t="s">
        <v>104</v>
      </c>
      <c r="C8" t="s">
        <v>83</v>
      </c>
      <c r="D8">
        <v>1.6</v>
      </c>
      <c r="E8">
        <v>1.7</v>
      </c>
      <c r="F8">
        <v>607</v>
      </c>
      <c r="G8">
        <v>512</v>
      </c>
      <c r="H8">
        <v>-15.7</v>
      </c>
    </row>
    <row r="9" spans="1:8">
      <c r="A9">
        <v>8</v>
      </c>
      <c r="B9" t="s">
        <v>105</v>
      </c>
      <c r="C9" t="s">
        <v>83</v>
      </c>
      <c r="D9">
        <v>1</v>
      </c>
      <c r="E9">
        <v>1.2</v>
      </c>
      <c r="F9">
        <v>353</v>
      </c>
      <c r="G9">
        <v>283</v>
      </c>
      <c r="H9">
        <v>-19.8</v>
      </c>
    </row>
    <row r="10" spans="1:8">
      <c r="A10">
        <v>9</v>
      </c>
      <c r="B10" t="s">
        <v>106</v>
      </c>
      <c r="C10" t="s">
        <v>83</v>
      </c>
      <c r="D10">
        <v>1.1000000000000001</v>
      </c>
      <c r="E10">
        <v>1.1000000000000001</v>
      </c>
      <c r="F10">
        <v>174</v>
      </c>
      <c r="G10">
        <v>163</v>
      </c>
      <c r="H10">
        <v>-6.3</v>
      </c>
    </row>
    <row r="11" spans="1:8">
      <c r="A11">
        <v>10</v>
      </c>
      <c r="B11" t="s">
        <v>107</v>
      </c>
      <c r="C11" t="s">
        <v>83</v>
      </c>
      <c r="D11">
        <v>1.3</v>
      </c>
      <c r="E11">
        <v>1.4</v>
      </c>
      <c r="F11">
        <v>442</v>
      </c>
      <c r="G11">
        <v>416</v>
      </c>
      <c r="H11">
        <v>-5.9</v>
      </c>
    </row>
    <row r="12" spans="1:8">
      <c r="A12">
        <v>11</v>
      </c>
      <c r="B12" t="s">
        <v>108</v>
      </c>
      <c r="C12" t="s">
        <v>83</v>
      </c>
      <c r="D12">
        <v>1.7</v>
      </c>
      <c r="E12">
        <v>1.8</v>
      </c>
      <c r="F12">
        <v>738</v>
      </c>
      <c r="G12">
        <v>618</v>
      </c>
      <c r="H12">
        <v>-16.3</v>
      </c>
    </row>
    <row r="13" spans="1:8">
      <c r="A13">
        <v>12</v>
      </c>
      <c r="B13" t="s">
        <v>109</v>
      </c>
      <c r="C13" t="s">
        <v>83</v>
      </c>
      <c r="D13">
        <v>0.6</v>
      </c>
      <c r="E13">
        <v>0.7</v>
      </c>
      <c r="F13">
        <v>204</v>
      </c>
      <c r="G13">
        <v>174</v>
      </c>
      <c r="H13">
        <v>-14.7</v>
      </c>
    </row>
    <row r="14" spans="1:8">
      <c r="A14">
        <v>13</v>
      </c>
      <c r="B14" t="s">
        <v>110</v>
      </c>
      <c r="C14" t="s">
        <v>83</v>
      </c>
      <c r="D14">
        <v>4.5999999999999996</v>
      </c>
      <c r="E14">
        <v>4.9000000000000004</v>
      </c>
      <c r="F14" s="36">
        <v>10119</v>
      </c>
      <c r="G14" s="36">
        <v>9326</v>
      </c>
      <c r="H14">
        <v>-7.8</v>
      </c>
    </row>
    <row r="15" spans="1:8">
      <c r="A15">
        <v>14</v>
      </c>
      <c r="B15" t="s">
        <v>111</v>
      </c>
      <c r="C15" t="s">
        <v>83</v>
      </c>
      <c r="D15">
        <v>0.9</v>
      </c>
      <c r="E15">
        <v>1.1000000000000001</v>
      </c>
      <c r="F15">
        <v>769</v>
      </c>
      <c r="G15">
        <v>627</v>
      </c>
      <c r="H15">
        <v>-18.5</v>
      </c>
    </row>
    <row r="16" spans="1:8">
      <c r="A16">
        <v>15</v>
      </c>
      <c r="B16" t="s">
        <v>112</v>
      </c>
      <c r="C16" t="s">
        <v>83</v>
      </c>
      <c r="D16">
        <v>0.4</v>
      </c>
      <c r="E16">
        <v>0.5</v>
      </c>
      <c r="F16">
        <v>72</v>
      </c>
      <c r="G16">
        <v>53</v>
      </c>
      <c r="H16">
        <v>-26.4</v>
      </c>
    </row>
    <row r="17" spans="1:8">
      <c r="A17">
        <v>16</v>
      </c>
      <c r="B17" t="s">
        <v>113</v>
      </c>
      <c r="C17" t="s">
        <v>83</v>
      </c>
      <c r="D17">
        <v>1.1000000000000001</v>
      </c>
      <c r="E17">
        <v>1.2</v>
      </c>
      <c r="F17">
        <v>416</v>
      </c>
      <c r="G17">
        <v>387</v>
      </c>
      <c r="H17">
        <v>-7</v>
      </c>
    </row>
    <row r="18" spans="1:8">
      <c r="A18">
        <v>17</v>
      </c>
      <c r="B18" t="s">
        <v>114</v>
      </c>
      <c r="C18" t="s">
        <v>83</v>
      </c>
      <c r="D18">
        <v>1.7</v>
      </c>
      <c r="E18">
        <v>2</v>
      </c>
      <c r="F18" s="36">
        <v>1264</v>
      </c>
      <c r="G18" s="36">
        <v>1118</v>
      </c>
      <c r="H18">
        <v>-11.6</v>
      </c>
    </row>
    <row r="19" spans="1:8">
      <c r="A19">
        <v>18</v>
      </c>
      <c r="B19" t="s">
        <v>115</v>
      </c>
      <c r="C19" t="s">
        <v>83</v>
      </c>
      <c r="D19">
        <v>1.1000000000000001</v>
      </c>
      <c r="E19">
        <v>1.2</v>
      </c>
      <c r="F19">
        <v>366</v>
      </c>
      <c r="G19">
        <v>320</v>
      </c>
      <c r="H19">
        <v>-12.6</v>
      </c>
    </row>
    <row r="20" spans="1:8">
      <c r="A20">
        <v>19</v>
      </c>
      <c r="B20" t="s">
        <v>116</v>
      </c>
      <c r="C20" t="s">
        <v>83</v>
      </c>
      <c r="D20">
        <v>0.6</v>
      </c>
      <c r="E20">
        <v>0.7</v>
      </c>
      <c r="F20">
        <v>151</v>
      </c>
      <c r="G20">
        <v>146</v>
      </c>
      <c r="H20">
        <v>-3.3</v>
      </c>
    </row>
    <row r="21" spans="1:8">
      <c r="A21">
        <v>21</v>
      </c>
      <c r="B21" t="s">
        <v>117</v>
      </c>
      <c r="C21" t="s">
        <v>83</v>
      </c>
      <c r="D21">
        <v>1.1000000000000001</v>
      </c>
      <c r="E21">
        <v>1.1000000000000001</v>
      </c>
      <c r="F21">
        <v>632</v>
      </c>
      <c r="G21">
        <v>604</v>
      </c>
      <c r="H21">
        <v>-4.4000000000000004</v>
      </c>
    </row>
    <row r="22" spans="1:8">
      <c r="A22">
        <v>22</v>
      </c>
      <c r="B22" t="s">
        <v>118</v>
      </c>
      <c r="C22" t="s">
        <v>83</v>
      </c>
      <c r="D22">
        <v>0.7</v>
      </c>
      <c r="E22">
        <v>0.9</v>
      </c>
      <c r="F22">
        <v>522</v>
      </c>
      <c r="G22">
        <v>428</v>
      </c>
      <c r="H22">
        <v>-18</v>
      </c>
    </row>
    <row r="23" spans="1:8">
      <c r="A23">
        <v>23</v>
      </c>
      <c r="B23" t="s">
        <v>119</v>
      </c>
      <c r="C23" t="s">
        <v>83</v>
      </c>
      <c r="D23">
        <v>0.5</v>
      </c>
      <c r="E23">
        <v>0.6</v>
      </c>
      <c r="F23">
        <v>65</v>
      </c>
      <c r="G23">
        <v>56</v>
      </c>
      <c r="H23">
        <v>-13.8</v>
      </c>
    </row>
    <row r="24" spans="1:8">
      <c r="A24">
        <v>24</v>
      </c>
      <c r="B24" t="s">
        <v>120</v>
      </c>
      <c r="C24" t="s">
        <v>83</v>
      </c>
      <c r="D24">
        <v>0.8</v>
      </c>
      <c r="E24">
        <v>0.9</v>
      </c>
      <c r="F24">
        <v>405</v>
      </c>
      <c r="G24">
        <v>333</v>
      </c>
      <c r="H24">
        <v>-17.8</v>
      </c>
    </row>
    <row r="25" spans="1:8">
      <c r="A25">
        <v>25</v>
      </c>
      <c r="B25" t="s">
        <v>121</v>
      </c>
      <c r="C25" t="s">
        <v>83</v>
      </c>
      <c r="D25">
        <v>0.8</v>
      </c>
      <c r="E25">
        <v>1.1000000000000001</v>
      </c>
      <c r="F25">
        <v>565</v>
      </c>
      <c r="G25">
        <v>444</v>
      </c>
      <c r="H25">
        <v>-21.4</v>
      </c>
    </row>
    <row r="26" spans="1:8">
      <c r="A26">
        <v>26</v>
      </c>
      <c r="B26" t="s">
        <v>122</v>
      </c>
      <c r="C26" t="s">
        <v>83</v>
      </c>
      <c r="D26">
        <v>2.4</v>
      </c>
      <c r="E26">
        <v>2.6</v>
      </c>
      <c r="F26" s="36">
        <v>1384</v>
      </c>
      <c r="G26" s="36">
        <v>1232</v>
      </c>
      <c r="H26">
        <v>-11</v>
      </c>
    </row>
    <row r="27" spans="1:8">
      <c r="A27">
        <v>27</v>
      </c>
      <c r="B27" t="s">
        <v>123</v>
      </c>
      <c r="C27" t="s">
        <v>83</v>
      </c>
      <c r="D27">
        <v>1.6</v>
      </c>
      <c r="E27">
        <v>1.7</v>
      </c>
      <c r="F27">
        <v>970</v>
      </c>
      <c r="G27">
        <v>973</v>
      </c>
      <c r="H27">
        <v>0.3</v>
      </c>
    </row>
    <row r="28" spans="1:8">
      <c r="A28">
        <v>28</v>
      </c>
      <c r="B28" t="s">
        <v>124</v>
      </c>
      <c r="C28" t="s">
        <v>83</v>
      </c>
      <c r="D28">
        <v>0.9</v>
      </c>
      <c r="E28">
        <v>1.1000000000000001</v>
      </c>
      <c r="F28">
        <v>467</v>
      </c>
      <c r="G28">
        <v>388</v>
      </c>
      <c r="H28">
        <v>-16.899999999999999</v>
      </c>
    </row>
    <row r="29" spans="1:8">
      <c r="A29">
        <v>29</v>
      </c>
      <c r="B29" t="s">
        <v>125</v>
      </c>
      <c r="C29" t="s">
        <v>83</v>
      </c>
      <c r="D29">
        <v>0.8</v>
      </c>
      <c r="E29">
        <v>0.9</v>
      </c>
      <c r="F29">
        <v>866</v>
      </c>
      <c r="G29">
        <v>731</v>
      </c>
      <c r="H29">
        <v>-15.6</v>
      </c>
    </row>
    <row r="30" spans="1:8">
      <c r="A30" s="77" t="s">
        <v>126</v>
      </c>
      <c r="B30" t="s">
        <v>127</v>
      </c>
      <c r="C30" t="s">
        <v>83</v>
      </c>
      <c r="D30">
        <v>1.9</v>
      </c>
      <c r="E30">
        <v>2.2000000000000002</v>
      </c>
      <c r="F30">
        <v>368</v>
      </c>
      <c r="G30">
        <v>291</v>
      </c>
      <c r="H30">
        <v>-20.9</v>
      </c>
    </row>
    <row r="31" spans="1:8">
      <c r="A31" s="77" t="s">
        <v>128</v>
      </c>
      <c r="B31" t="s">
        <v>129</v>
      </c>
      <c r="C31" t="s">
        <v>83</v>
      </c>
      <c r="D31">
        <v>1.4</v>
      </c>
      <c r="E31">
        <v>1.6</v>
      </c>
      <c r="F31">
        <v>333</v>
      </c>
      <c r="G31">
        <v>244</v>
      </c>
      <c r="H31">
        <v>-26.7</v>
      </c>
    </row>
    <row r="32" spans="1:8">
      <c r="A32">
        <v>30</v>
      </c>
      <c r="B32" t="s">
        <v>130</v>
      </c>
      <c r="C32" t="s">
        <v>83</v>
      </c>
      <c r="D32">
        <v>2.1</v>
      </c>
      <c r="E32">
        <v>2.5</v>
      </c>
      <c r="F32" s="36">
        <v>2065</v>
      </c>
      <c r="G32" s="36">
        <v>1598</v>
      </c>
      <c r="H32">
        <v>-22.6</v>
      </c>
    </row>
    <row r="33" spans="1:8">
      <c r="A33">
        <v>31</v>
      </c>
      <c r="B33" t="s">
        <v>131</v>
      </c>
      <c r="C33" t="s">
        <v>83</v>
      </c>
      <c r="D33">
        <v>1.7</v>
      </c>
      <c r="E33">
        <v>2</v>
      </c>
      <c r="F33" s="36">
        <v>2995</v>
      </c>
      <c r="G33" s="36">
        <v>2377</v>
      </c>
      <c r="H33">
        <v>-20.6</v>
      </c>
    </row>
    <row r="34" spans="1:8">
      <c r="A34">
        <v>32</v>
      </c>
      <c r="B34" t="s">
        <v>132</v>
      </c>
      <c r="C34" t="s">
        <v>83</v>
      </c>
      <c r="D34">
        <v>0.7</v>
      </c>
      <c r="E34">
        <v>0.8</v>
      </c>
      <c r="F34">
        <v>156</v>
      </c>
      <c r="G34">
        <v>136</v>
      </c>
      <c r="H34">
        <v>-12.8</v>
      </c>
    </row>
    <row r="35" spans="1:8">
      <c r="A35">
        <v>33</v>
      </c>
      <c r="B35" t="s">
        <v>133</v>
      </c>
      <c r="C35" t="s">
        <v>83</v>
      </c>
      <c r="D35">
        <v>2.2999999999999998</v>
      </c>
      <c r="E35">
        <v>2.2999999999999998</v>
      </c>
      <c r="F35" s="36">
        <v>3878</v>
      </c>
      <c r="G35" s="36">
        <v>3693</v>
      </c>
      <c r="H35">
        <v>-4.8</v>
      </c>
    </row>
    <row r="36" spans="1:8">
      <c r="A36">
        <v>34</v>
      </c>
      <c r="B36" t="s">
        <v>134</v>
      </c>
      <c r="C36" t="s">
        <v>83</v>
      </c>
      <c r="D36">
        <v>2.4</v>
      </c>
      <c r="E36">
        <v>2.6</v>
      </c>
      <c r="F36" s="36">
        <v>3164</v>
      </c>
      <c r="G36" s="36">
        <v>2779</v>
      </c>
      <c r="H36">
        <v>-12.2</v>
      </c>
    </row>
    <row r="37" spans="1:8">
      <c r="A37">
        <v>35</v>
      </c>
      <c r="B37" t="s">
        <v>135</v>
      </c>
      <c r="C37" t="s">
        <v>83</v>
      </c>
      <c r="D37">
        <v>1</v>
      </c>
      <c r="E37">
        <v>1.1000000000000001</v>
      </c>
      <c r="F37" s="36">
        <v>1239</v>
      </c>
      <c r="G37" s="36">
        <v>1086</v>
      </c>
      <c r="H37">
        <v>-12.3</v>
      </c>
    </row>
    <row r="38" spans="1:8">
      <c r="A38">
        <v>36</v>
      </c>
      <c r="B38" t="s">
        <v>136</v>
      </c>
      <c r="C38" t="s">
        <v>83</v>
      </c>
      <c r="D38">
        <v>1.2</v>
      </c>
      <c r="E38">
        <v>1.2</v>
      </c>
      <c r="F38">
        <v>222</v>
      </c>
      <c r="G38">
        <v>256</v>
      </c>
      <c r="H38">
        <v>15.3</v>
      </c>
    </row>
    <row r="39" spans="1:8">
      <c r="A39">
        <v>37</v>
      </c>
      <c r="B39" t="s">
        <v>137</v>
      </c>
      <c r="C39" t="s">
        <v>83</v>
      </c>
      <c r="D39">
        <v>1.3</v>
      </c>
      <c r="E39">
        <v>1.5</v>
      </c>
      <c r="F39">
        <v>908</v>
      </c>
      <c r="G39">
        <v>800</v>
      </c>
      <c r="H39">
        <v>-11.9</v>
      </c>
    </row>
    <row r="40" spans="1:8">
      <c r="A40">
        <v>38</v>
      </c>
      <c r="B40" t="s">
        <v>138</v>
      </c>
      <c r="C40" t="s">
        <v>83</v>
      </c>
      <c r="D40">
        <v>2</v>
      </c>
      <c r="E40">
        <v>2.2999999999999998</v>
      </c>
      <c r="F40" s="36">
        <v>2939</v>
      </c>
      <c r="G40" s="36">
        <v>2472</v>
      </c>
      <c r="H40">
        <v>-15.9</v>
      </c>
    </row>
    <row r="41" spans="1:8">
      <c r="A41">
        <v>39</v>
      </c>
      <c r="B41" t="s">
        <v>139</v>
      </c>
      <c r="C41" t="s">
        <v>83</v>
      </c>
      <c r="D41">
        <v>0.9</v>
      </c>
      <c r="E41">
        <v>1.1000000000000001</v>
      </c>
      <c r="F41">
        <v>293</v>
      </c>
      <c r="G41">
        <v>240</v>
      </c>
      <c r="H41">
        <v>-18.100000000000001</v>
      </c>
    </row>
    <row r="42" spans="1:8">
      <c r="A42">
        <v>40</v>
      </c>
      <c r="B42" t="s">
        <v>140</v>
      </c>
      <c r="C42" t="s">
        <v>83</v>
      </c>
      <c r="D42">
        <v>0.9</v>
      </c>
      <c r="E42">
        <v>1</v>
      </c>
      <c r="F42">
        <v>414</v>
      </c>
      <c r="G42">
        <v>381</v>
      </c>
      <c r="H42">
        <v>-8</v>
      </c>
    </row>
    <row r="43" spans="1:8">
      <c r="A43">
        <v>41</v>
      </c>
      <c r="B43" t="s">
        <v>141</v>
      </c>
      <c r="C43" t="s">
        <v>83</v>
      </c>
      <c r="D43">
        <v>1.1000000000000001</v>
      </c>
      <c r="E43">
        <v>1.4</v>
      </c>
      <c r="F43">
        <v>464</v>
      </c>
      <c r="G43">
        <v>375</v>
      </c>
      <c r="H43">
        <v>-19.2</v>
      </c>
    </row>
    <row r="44" spans="1:8">
      <c r="A44">
        <v>42</v>
      </c>
      <c r="B44" t="s">
        <v>142</v>
      </c>
      <c r="C44" t="s">
        <v>83</v>
      </c>
      <c r="D44">
        <v>1.6</v>
      </c>
      <c r="E44">
        <v>1.9</v>
      </c>
      <c r="F44" s="36">
        <v>1635</v>
      </c>
      <c r="G44" s="36">
        <v>1247</v>
      </c>
      <c r="H44">
        <v>-23.7</v>
      </c>
    </row>
    <row r="45" spans="1:8">
      <c r="A45">
        <v>43</v>
      </c>
      <c r="B45" t="s">
        <v>143</v>
      </c>
      <c r="C45" t="s">
        <v>83</v>
      </c>
      <c r="D45">
        <v>0.6</v>
      </c>
      <c r="E45">
        <v>0.8</v>
      </c>
      <c r="F45">
        <v>201</v>
      </c>
      <c r="G45">
        <v>142</v>
      </c>
      <c r="H45">
        <v>-29.4</v>
      </c>
    </row>
    <row r="46" spans="1:8">
      <c r="A46">
        <v>44</v>
      </c>
      <c r="B46" t="s">
        <v>144</v>
      </c>
      <c r="C46" t="s">
        <v>83</v>
      </c>
      <c r="D46">
        <v>2.7</v>
      </c>
      <c r="E46">
        <v>2.8</v>
      </c>
      <c r="F46" s="36">
        <v>4330</v>
      </c>
      <c r="G46" s="36">
        <v>3737</v>
      </c>
      <c r="H46">
        <v>-13.7</v>
      </c>
    </row>
    <row r="47" spans="1:8">
      <c r="A47">
        <v>45</v>
      </c>
      <c r="B47" t="s">
        <v>145</v>
      </c>
      <c r="C47" t="s">
        <v>83</v>
      </c>
      <c r="D47">
        <v>1.1000000000000001</v>
      </c>
      <c r="E47">
        <v>1.3</v>
      </c>
      <c r="F47">
        <v>812</v>
      </c>
      <c r="G47">
        <v>716</v>
      </c>
      <c r="H47">
        <v>-11.8</v>
      </c>
    </row>
    <row r="48" spans="1:8">
      <c r="A48">
        <v>46</v>
      </c>
      <c r="B48" t="s">
        <v>146</v>
      </c>
      <c r="C48" t="s">
        <v>83</v>
      </c>
      <c r="D48">
        <v>0.7</v>
      </c>
      <c r="E48">
        <v>1</v>
      </c>
      <c r="F48">
        <v>166</v>
      </c>
      <c r="G48">
        <v>122</v>
      </c>
      <c r="H48">
        <v>-26.5</v>
      </c>
    </row>
    <row r="49" spans="1:8">
      <c r="A49">
        <v>47</v>
      </c>
      <c r="B49" t="s">
        <v>147</v>
      </c>
      <c r="C49" t="s">
        <v>83</v>
      </c>
      <c r="D49">
        <v>1</v>
      </c>
      <c r="E49">
        <v>1.3</v>
      </c>
      <c r="F49">
        <v>439</v>
      </c>
      <c r="G49">
        <v>322</v>
      </c>
      <c r="H49">
        <v>-26.7</v>
      </c>
    </row>
    <row r="50" spans="1:8">
      <c r="A50">
        <v>48</v>
      </c>
      <c r="B50" t="s">
        <v>148</v>
      </c>
      <c r="C50" t="s">
        <v>83</v>
      </c>
      <c r="D50">
        <v>0.6</v>
      </c>
      <c r="E50">
        <v>0.5</v>
      </c>
      <c r="F50">
        <v>33</v>
      </c>
      <c r="G50">
        <v>49</v>
      </c>
      <c r="H50">
        <v>48.5</v>
      </c>
    </row>
    <row r="51" spans="1:8">
      <c r="A51">
        <v>49</v>
      </c>
      <c r="B51" t="s">
        <v>149</v>
      </c>
      <c r="C51" t="s">
        <v>83</v>
      </c>
      <c r="D51">
        <v>1.3</v>
      </c>
      <c r="E51">
        <v>1.3</v>
      </c>
      <c r="F51" s="36">
        <v>1136</v>
      </c>
      <c r="G51" s="36">
        <v>1059</v>
      </c>
      <c r="H51">
        <v>-6.8</v>
      </c>
    </row>
    <row r="52" spans="1:8">
      <c r="A52">
        <v>50</v>
      </c>
      <c r="B52" t="s">
        <v>150</v>
      </c>
      <c r="C52" t="s">
        <v>83</v>
      </c>
      <c r="D52">
        <v>0.5</v>
      </c>
      <c r="E52">
        <v>0.7</v>
      </c>
      <c r="F52">
        <v>367</v>
      </c>
      <c r="G52">
        <v>248</v>
      </c>
      <c r="H52">
        <v>-32.4</v>
      </c>
    </row>
    <row r="53" spans="1:8">
      <c r="A53">
        <v>51</v>
      </c>
      <c r="B53" t="s">
        <v>151</v>
      </c>
      <c r="C53" t="s">
        <v>83</v>
      </c>
      <c r="D53">
        <v>1.7</v>
      </c>
      <c r="E53">
        <v>2</v>
      </c>
      <c r="F53" s="36">
        <v>1190</v>
      </c>
      <c r="G53">
        <v>973</v>
      </c>
      <c r="H53">
        <v>-18.2</v>
      </c>
    </row>
    <row r="54" spans="1:8">
      <c r="A54">
        <v>52</v>
      </c>
      <c r="B54" t="s">
        <v>152</v>
      </c>
      <c r="C54" t="s">
        <v>83</v>
      </c>
      <c r="D54">
        <v>1.2</v>
      </c>
      <c r="E54">
        <v>1.3</v>
      </c>
      <c r="F54">
        <v>221</v>
      </c>
      <c r="G54">
        <v>205</v>
      </c>
      <c r="H54">
        <v>-7.2</v>
      </c>
    </row>
    <row r="55" spans="1:8">
      <c r="A55">
        <v>53</v>
      </c>
      <c r="B55" t="s">
        <v>153</v>
      </c>
      <c r="C55" t="s">
        <v>83</v>
      </c>
      <c r="D55">
        <v>0.7</v>
      </c>
      <c r="E55">
        <v>0.7</v>
      </c>
      <c r="F55">
        <v>187</v>
      </c>
      <c r="G55">
        <v>216</v>
      </c>
      <c r="H55">
        <v>15.5</v>
      </c>
    </row>
    <row r="56" spans="1:8">
      <c r="A56">
        <v>54</v>
      </c>
      <c r="B56" t="s">
        <v>154</v>
      </c>
      <c r="C56" t="s">
        <v>83</v>
      </c>
      <c r="D56">
        <v>0.9</v>
      </c>
      <c r="E56">
        <v>1.1000000000000001</v>
      </c>
      <c r="F56">
        <v>790</v>
      </c>
      <c r="G56">
        <v>666</v>
      </c>
      <c r="H56">
        <v>-15.7</v>
      </c>
    </row>
    <row r="57" spans="1:8">
      <c r="A57">
        <v>55</v>
      </c>
      <c r="B57" t="s">
        <v>155</v>
      </c>
      <c r="C57" t="s">
        <v>83</v>
      </c>
      <c r="D57">
        <v>1.2</v>
      </c>
      <c r="E57">
        <v>1.3</v>
      </c>
      <c r="F57">
        <v>284</v>
      </c>
      <c r="G57">
        <v>217</v>
      </c>
      <c r="H57">
        <v>-23.6</v>
      </c>
    </row>
    <row r="58" spans="1:8">
      <c r="A58">
        <v>56</v>
      </c>
      <c r="B58" t="s">
        <v>156</v>
      </c>
      <c r="C58" t="s">
        <v>83</v>
      </c>
      <c r="D58">
        <v>0.8</v>
      </c>
      <c r="E58">
        <v>0.9</v>
      </c>
      <c r="F58">
        <v>770</v>
      </c>
      <c r="G58">
        <v>635</v>
      </c>
      <c r="H58">
        <v>-17.5</v>
      </c>
    </row>
    <row r="59" spans="1:8">
      <c r="A59">
        <v>57</v>
      </c>
      <c r="B59" t="s">
        <v>157</v>
      </c>
      <c r="C59" t="s">
        <v>83</v>
      </c>
      <c r="D59">
        <v>1</v>
      </c>
      <c r="E59">
        <v>1</v>
      </c>
      <c r="F59" s="36">
        <v>1111</v>
      </c>
      <c r="G59">
        <v>997</v>
      </c>
      <c r="H59">
        <v>-10.3</v>
      </c>
    </row>
    <row r="60" spans="1:8">
      <c r="A60">
        <v>58</v>
      </c>
      <c r="B60" t="s">
        <v>158</v>
      </c>
      <c r="C60" t="s">
        <v>83</v>
      </c>
      <c r="D60">
        <v>2</v>
      </c>
      <c r="E60">
        <v>1.6</v>
      </c>
      <c r="F60">
        <v>289</v>
      </c>
      <c r="G60">
        <v>424</v>
      </c>
      <c r="H60">
        <v>46.7</v>
      </c>
    </row>
    <row r="61" spans="1:8">
      <c r="A61">
        <v>59</v>
      </c>
      <c r="B61" t="s">
        <v>159</v>
      </c>
      <c r="C61" t="s">
        <v>83</v>
      </c>
      <c r="D61">
        <v>2.5</v>
      </c>
      <c r="E61">
        <v>2.7</v>
      </c>
      <c r="F61" s="36">
        <v>7193</v>
      </c>
      <c r="G61" s="36">
        <v>6514</v>
      </c>
      <c r="H61">
        <v>-9.4</v>
      </c>
    </row>
    <row r="62" spans="1:8">
      <c r="A62">
        <v>60</v>
      </c>
      <c r="B62" t="s">
        <v>160</v>
      </c>
      <c r="C62" t="s">
        <v>83</v>
      </c>
      <c r="D62">
        <v>2.7</v>
      </c>
      <c r="E62">
        <v>3.1</v>
      </c>
      <c r="F62" s="36">
        <v>2351</v>
      </c>
      <c r="G62" s="36">
        <v>2196</v>
      </c>
      <c r="H62">
        <v>-6.6</v>
      </c>
    </row>
    <row r="63" spans="1:8">
      <c r="A63">
        <v>61</v>
      </c>
      <c r="B63" t="s">
        <v>161</v>
      </c>
      <c r="C63" t="s">
        <v>83</v>
      </c>
      <c r="D63">
        <v>0.9</v>
      </c>
      <c r="E63">
        <v>0.9</v>
      </c>
      <c r="F63">
        <v>251</v>
      </c>
      <c r="G63">
        <v>256</v>
      </c>
      <c r="H63">
        <v>2</v>
      </c>
    </row>
    <row r="64" spans="1:8">
      <c r="A64">
        <v>62</v>
      </c>
      <c r="B64" t="s">
        <v>162</v>
      </c>
      <c r="C64" t="s">
        <v>83</v>
      </c>
      <c r="D64">
        <v>1.3</v>
      </c>
      <c r="E64">
        <v>1.4</v>
      </c>
      <c r="F64" s="36">
        <v>2128</v>
      </c>
      <c r="G64" s="36">
        <v>1848</v>
      </c>
      <c r="H64">
        <v>-13.2</v>
      </c>
    </row>
    <row r="65" spans="1:8">
      <c r="A65">
        <v>63</v>
      </c>
      <c r="B65" t="s">
        <v>163</v>
      </c>
      <c r="C65" t="s">
        <v>83</v>
      </c>
      <c r="D65">
        <v>1.4</v>
      </c>
      <c r="E65">
        <v>1.7</v>
      </c>
      <c r="F65" s="36">
        <v>1064</v>
      </c>
      <c r="G65">
        <v>908</v>
      </c>
      <c r="H65">
        <v>-14.7</v>
      </c>
    </row>
    <row r="66" spans="1:8">
      <c r="A66">
        <v>64</v>
      </c>
      <c r="B66" t="s">
        <v>164</v>
      </c>
      <c r="C66" t="s">
        <v>83</v>
      </c>
      <c r="D66">
        <v>1.2</v>
      </c>
      <c r="E66">
        <v>1.4</v>
      </c>
      <c r="F66" s="36">
        <v>1118</v>
      </c>
      <c r="G66">
        <v>842</v>
      </c>
      <c r="H66">
        <v>-24.7</v>
      </c>
    </row>
    <row r="67" spans="1:8">
      <c r="A67">
        <v>65</v>
      </c>
      <c r="B67" t="s">
        <v>165</v>
      </c>
      <c r="C67" t="s">
        <v>83</v>
      </c>
      <c r="D67">
        <v>0.7</v>
      </c>
      <c r="E67">
        <v>0.9</v>
      </c>
      <c r="F67">
        <v>233</v>
      </c>
      <c r="G67">
        <v>157</v>
      </c>
      <c r="H67">
        <v>-32.6</v>
      </c>
    </row>
    <row r="68" spans="1:8">
      <c r="A68">
        <v>66</v>
      </c>
      <c r="B68" t="s">
        <v>166</v>
      </c>
      <c r="C68" t="s">
        <v>83</v>
      </c>
      <c r="D68">
        <v>2.1</v>
      </c>
      <c r="E68">
        <v>2.7</v>
      </c>
      <c r="F68" s="36">
        <v>1421</v>
      </c>
      <c r="G68" s="36">
        <v>1008</v>
      </c>
      <c r="H68">
        <v>-29.1</v>
      </c>
    </row>
    <row r="69" spans="1:8">
      <c r="A69">
        <v>67</v>
      </c>
      <c r="B69" t="s">
        <v>167</v>
      </c>
      <c r="C69" t="s">
        <v>83</v>
      </c>
      <c r="D69">
        <v>0.7</v>
      </c>
      <c r="E69">
        <v>0.7</v>
      </c>
      <c r="F69">
        <v>788</v>
      </c>
      <c r="G69">
        <v>832</v>
      </c>
      <c r="H69">
        <v>5.6</v>
      </c>
    </row>
    <row r="70" spans="1:8">
      <c r="A70">
        <v>68</v>
      </c>
      <c r="B70" t="s">
        <v>168</v>
      </c>
      <c r="C70" t="s">
        <v>83</v>
      </c>
      <c r="D70">
        <v>0.6</v>
      </c>
      <c r="E70">
        <v>0.8</v>
      </c>
      <c r="F70">
        <v>669</v>
      </c>
      <c r="G70">
        <v>481</v>
      </c>
      <c r="H70">
        <v>-28.1</v>
      </c>
    </row>
    <row r="71" spans="1:8">
      <c r="A71">
        <v>69</v>
      </c>
      <c r="B71" t="s">
        <v>169</v>
      </c>
      <c r="C71" t="s">
        <v>83</v>
      </c>
      <c r="D71">
        <v>2.7</v>
      </c>
      <c r="E71">
        <v>2.8</v>
      </c>
      <c r="F71" s="36">
        <v>5412</v>
      </c>
      <c r="G71" s="36">
        <v>4975</v>
      </c>
      <c r="H71">
        <v>-8.1</v>
      </c>
    </row>
    <row r="72" spans="1:8">
      <c r="A72">
        <v>70</v>
      </c>
      <c r="B72" t="s">
        <v>170</v>
      </c>
      <c r="C72" t="s">
        <v>83</v>
      </c>
      <c r="D72">
        <v>0.7</v>
      </c>
      <c r="E72">
        <v>1</v>
      </c>
      <c r="F72">
        <v>250</v>
      </c>
      <c r="G72">
        <v>168</v>
      </c>
      <c r="H72">
        <v>-32.799999999999997</v>
      </c>
    </row>
    <row r="73" spans="1:8">
      <c r="A73">
        <v>71</v>
      </c>
      <c r="B73" t="s">
        <v>171</v>
      </c>
      <c r="C73" t="s">
        <v>83</v>
      </c>
      <c r="D73">
        <v>1.2</v>
      </c>
      <c r="E73">
        <v>1.4</v>
      </c>
      <c r="F73">
        <v>681</v>
      </c>
      <c r="G73">
        <v>663</v>
      </c>
      <c r="H73">
        <v>-2.6</v>
      </c>
    </row>
    <row r="74" spans="1:8">
      <c r="A74">
        <v>72</v>
      </c>
      <c r="B74" t="s">
        <v>172</v>
      </c>
      <c r="C74" t="s">
        <v>83</v>
      </c>
      <c r="D74">
        <v>1.2</v>
      </c>
      <c r="E74">
        <v>1.3</v>
      </c>
      <c r="F74">
        <v>859</v>
      </c>
      <c r="G74">
        <v>682</v>
      </c>
      <c r="H74">
        <v>-20.6</v>
      </c>
    </row>
    <row r="75" spans="1:8">
      <c r="A75">
        <v>73</v>
      </c>
      <c r="B75" t="s">
        <v>173</v>
      </c>
      <c r="C75" t="s">
        <v>83</v>
      </c>
      <c r="D75">
        <v>1</v>
      </c>
      <c r="E75">
        <v>1.1000000000000001</v>
      </c>
      <c r="F75">
        <v>523</v>
      </c>
      <c r="G75">
        <v>433</v>
      </c>
      <c r="H75">
        <v>-17.2</v>
      </c>
    </row>
    <row r="76" spans="1:8">
      <c r="A76">
        <v>74</v>
      </c>
      <c r="B76" t="s">
        <v>174</v>
      </c>
      <c r="C76" t="s">
        <v>83</v>
      </c>
      <c r="D76">
        <v>1</v>
      </c>
      <c r="E76">
        <v>1.3</v>
      </c>
      <c r="F76" s="36">
        <v>1209</v>
      </c>
      <c r="G76">
        <v>847</v>
      </c>
      <c r="H76">
        <v>-29.9</v>
      </c>
    </row>
    <row r="77" spans="1:8">
      <c r="A77">
        <v>75</v>
      </c>
      <c r="B77" t="s">
        <v>175</v>
      </c>
      <c r="C77" t="s">
        <v>83</v>
      </c>
      <c r="D77">
        <v>3.3</v>
      </c>
      <c r="E77">
        <v>3.8</v>
      </c>
      <c r="F77" s="36">
        <v>9235</v>
      </c>
      <c r="G77" s="36">
        <v>7199</v>
      </c>
      <c r="H77">
        <v>-22</v>
      </c>
    </row>
    <row r="78" spans="1:8">
      <c r="A78">
        <v>76</v>
      </c>
      <c r="B78" t="s">
        <v>176</v>
      </c>
      <c r="C78" t="s">
        <v>83</v>
      </c>
      <c r="D78">
        <v>1.6</v>
      </c>
      <c r="E78">
        <v>1.7</v>
      </c>
      <c r="F78" s="36">
        <v>2076</v>
      </c>
      <c r="G78" s="36">
        <v>1968</v>
      </c>
      <c r="H78">
        <v>-5.2</v>
      </c>
    </row>
    <row r="79" spans="1:8">
      <c r="A79">
        <v>77</v>
      </c>
      <c r="B79" t="s">
        <v>177</v>
      </c>
      <c r="C79" t="s">
        <v>83</v>
      </c>
      <c r="D79">
        <v>2.2000000000000002</v>
      </c>
      <c r="E79">
        <v>2.6</v>
      </c>
      <c r="F79" s="36">
        <v>3695</v>
      </c>
      <c r="G79" s="36">
        <v>3139</v>
      </c>
      <c r="H79">
        <v>-15</v>
      </c>
    </row>
    <row r="80" spans="1:8">
      <c r="A80">
        <v>78</v>
      </c>
      <c r="B80" t="s">
        <v>178</v>
      </c>
      <c r="C80" t="s">
        <v>83</v>
      </c>
      <c r="D80">
        <v>2</v>
      </c>
      <c r="E80">
        <v>2.1</v>
      </c>
      <c r="F80" s="36">
        <v>2910</v>
      </c>
      <c r="G80" s="36">
        <v>2846</v>
      </c>
      <c r="H80">
        <v>-2.2000000000000002</v>
      </c>
    </row>
    <row r="81" spans="1:8">
      <c r="A81">
        <v>79</v>
      </c>
      <c r="B81" t="s">
        <v>179</v>
      </c>
      <c r="C81" t="s">
        <v>83</v>
      </c>
      <c r="D81">
        <v>1.1000000000000001</v>
      </c>
      <c r="E81">
        <v>1.2</v>
      </c>
      <c r="F81">
        <v>452</v>
      </c>
      <c r="G81">
        <v>395</v>
      </c>
      <c r="H81">
        <v>-12.6</v>
      </c>
    </row>
    <row r="82" spans="1:8">
      <c r="A82">
        <v>80</v>
      </c>
      <c r="B82" t="s">
        <v>180</v>
      </c>
      <c r="C82" t="s">
        <v>83</v>
      </c>
      <c r="D82">
        <v>1.6</v>
      </c>
      <c r="E82">
        <v>1.8</v>
      </c>
      <c r="F82">
        <v>930</v>
      </c>
      <c r="G82">
        <v>900</v>
      </c>
      <c r="H82">
        <v>-3.2</v>
      </c>
    </row>
    <row r="83" spans="1:8">
      <c r="A83">
        <v>81</v>
      </c>
      <c r="B83" t="s">
        <v>181</v>
      </c>
      <c r="C83" t="s">
        <v>83</v>
      </c>
      <c r="D83">
        <v>0.9</v>
      </c>
      <c r="E83">
        <v>1.1000000000000001</v>
      </c>
      <c r="F83">
        <v>418</v>
      </c>
      <c r="G83">
        <v>349</v>
      </c>
      <c r="H83">
        <v>-16.5</v>
      </c>
    </row>
    <row r="84" spans="1:8">
      <c r="A84">
        <v>82</v>
      </c>
      <c r="B84" t="s">
        <v>182</v>
      </c>
      <c r="C84" t="s">
        <v>83</v>
      </c>
      <c r="D84">
        <v>0.9</v>
      </c>
      <c r="E84">
        <v>1.1000000000000001</v>
      </c>
      <c r="F84">
        <v>290</v>
      </c>
      <c r="G84">
        <v>245</v>
      </c>
      <c r="H84">
        <v>-15.5</v>
      </c>
    </row>
    <row r="85" spans="1:8">
      <c r="A85">
        <v>83</v>
      </c>
      <c r="B85" t="s">
        <v>183</v>
      </c>
      <c r="C85" t="s">
        <v>83</v>
      </c>
      <c r="D85">
        <v>2.1</v>
      </c>
      <c r="E85">
        <v>2.2000000000000002</v>
      </c>
      <c r="F85" s="36">
        <v>2554</v>
      </c>
      <c r="G85" s="36">
        <v>2200</v>
      </c>
      <c r="H85">
        <v>-13.9</v>
      </c>
    </row>
    <row r="86" spans="1:8">
      <c r="A86">
        <v>84</v>
      </c>
      <c r="B86" t="s">
        <v>184</v>
      </c>
      <c r="C86" t="s">
        <v>83</v>
      </c>
      <c r="D86">
        <v>1.8</v>
      </c>
      <c r="E86">
        <v>2.2000000000000002</v>
      </c>
      <c r="F86" s="36">
        <v>1441</v>
      </c>
      <c r="G86" s="36">
        <v>1031</v>
      </c>
      <c r="H86">
        <v>-28.5</v>
      </c>
    </row>
    <row r="87" spans="1:8">
      <c r="A87">
        <v>85</v>
      </c>
      <c r="B87" t="s">
        <v>185</v>
      </c>
      <c r="C87" t="s">
        <v>83</v>
      </c>
      <c r="D87">
        <v>0.9</v>
      </c>
      <c r="E87">
        <v>1</v>
      </c>
      <c r="F87">
        <v>720</v>
      </c>
      <c r="G87">
        <v>615</v>
      </c>
      <c r="H87">
        <v>-14.6</v>
      </c>
    </row>
    <row r="88" spans="1:8">
      <c r="A88">
        <v>86</v>
      </c>
      <c r="B88" t="s">
        <v>186</v>
      </c>
      <c r="C88" t="s">
        <v>83</v>
      </c>
      <c r="D88">
        <v>1</v>
      </c>
      <c r="E88">
        <v>1.1000000000000001</v>
      </c>
      <c r="F88">
        <v>486</v>
      </c>
      <c r="G88">
        <v>431</v>
      </c>
      <c r="H88">
        <v>-11.3</v>
      </c>
    </row>
    <row r="89" spans="1:8">
      <c r="A89">
        <v>87</v>
      </c>
      <c r="B89" t="s">
        <v>187</v>
      </c>
      <c r="C89" t="s">
        <v>83</v>
      </c>
      <c r="D89">
        <v>0.9</v>
      </c>
      <c r="E89">
        <v>0.9</v>
      </c>
      <c r="F89">
        <v>343</v>
      </c>
      <c r="G89">
        <v>329</v>
      </c>
      <c r="H89">
        <v>-4.0999999999999996</v>
      </c>
    </row>
    <row r="90" spans="1:8">
      <c r="A90">
        <v>88</v>
      </c>
      <c r="B90" t="s">
        <v>188</v>
      </c>
      <c r="C90" t="s">
        <v>83</v>
      </c>
      <c r="D90">
        <v>1</v>
      </c>
      <c r="E90">
        <v>1.1000000000000001</v>
      </c>
      <c r="F90">
        <v>395</v>
      </c>
      <c r="G90">
        <v>362</v>
      </c>
      <c r="H90">
        <v>-8.4</v>
      </c>
    </row>
    <row r="91" spans="1:8">
      <c r="A91">
        <v>89</v>
      </c>
      <c r="B91" t="s">
        <v>189</v>
      </c>
      <c r="C91" t="s">
        <v>83</v>
      </c>
      <c r="D91">
        <v>1.8</v>
      </c>
      <c r="E91">
        <v>1.9</v>
      </c>
      <c r="F91">
        <v>623</v>
      </c>
      <c r="G91">
        <v>603</v>
      </c>
      <c r="H91">
        <v>-3.2</v>
      </c>
    </row>
    <row r="92" spans="1:8">
      <c r="A92">
        <v>90</v>
      </c>
      <c r="B92" t="s">
        <v>190</v>
      </c>
      <c r="C92" t="s">
        <v>83</v>
      </c>
      <c r="D92">
        <v>0.6</v>
      </c>
      <c r="E92">
        <v>0.7</v>
      </c>
      <c r="F92">
        <v>121</v>
      </c>
      <c r="G92">
        <v>92</v>
      </c>
      <c r="H92">
        <v>-24</v>
      </c>
    </row>
    <row r="93" spans="1:8">
      <c r="A93">
        <v>91</v>
      </c>
      <c r="B93" t="s">
        <v>191</v>
      </c>
      <c r="C93" t="s">
        <v>83</v>
      </c>
      <c r="D93">
        <v>2.4</v>
      </c>
      <c r="E93">
        <v>2.6</v>
      </c>
      <c r="F93" s="36">
        <v>3480</v>
      </c>
      <c r="G93" s="36">
        <v>3068</v>
      </c>
      <c r="H93">
        <v>-11.8</v>
      </c>
    </row>
    <row r="94" spans="1:8">
      <c r="A94">
        <v>92</v>
      </c>
      <c r="B94" t="s">
        <v>192</v>
      </c>
      <c r="C94" t="s">
        <v>83</v>
      </c>
      <c r="D94">
        <v>2.6</v>
      </c>
      <c r="E94">
        <v>2.8</v>
      </c>
      <c r="F94" s="36">
        <v>4478</v>
      </c>
      <c r="G94" s="36">
        <v>4135</v>
      </c>
      <c r="H94">
        <v>-7.7</v>
      </c>
    </row>
    <row r="95" spans="1:8">
      <c r="A95">
        <v>93</v>
      </c>
      <c r="B95" t="s">
        <v>193</v>
      </c>
      <c r="C95" t="s">
        <v>83</v>
      </c>
      <c r="D95">
        <v>3.4</v>
      </c>
      <c r="E95">
        <v>3.7</v>
      </c>
      <c r="F95" s="36">
        <v>6445</v>
      </c>
      <c r="G95" s="36">
        <v>5593</v>
      </c>
      <c r="H95">
        <v>-13.2</v>
      </c>
    </row>
    <row r="96" spans="1:8">
      <c r="A96">
        <v>94</v>
      </c>
      <c r="B96" t="s">
        <v>194</v>
      </c>
      <c r="C96" t="s">
        <v>83</v>
      </c>
      <c r="D96">
        <v>3.2</v>
      </c>
      <c r="E96">
        <v>3.3</v>
      </c>
      <c r="F96" s="36">
        <v>4552</v>
      </c>
      <c r="G96" s="36">
        <v>4418</v>
      </c>
      <c r="H96">
        <v>-2.9</v>
      </c>
    </row>
    <row r="97" spans="1:8">
      <c r="A97">
        <v>95</v>
      </c>
      <c r="B97" t="s">
        <v>195</v>
      </c>
      <c r="C97" t="s">
        <v>83</v>
      </c>
      <c r="D97">
        <v>3.5</v>
      </c>
      <c r="E97">
        <v>4</v>
      </c>
      <c r="F97" s="36">
        <v>5041</v>
      </c>
      <c r="G97" s="36">
        <v>4283</v>
      </c>
      <c r="H97">
        <v>-15</v>
      </c>
    </row>
    <row r="98" spans="1:8">
      <c r="A98" s="76" t="s">
        <v>92</v>
      </c>
      <c r="B98" s="76"/>
      <c r="C98" t="s">
        <v>83</v>
      </c>
      <c r="D98">
        <v>1.9</v>
      </c>
      <c r="E98">
        <v>2.1</v>
      </c>
      <c r="F98" s="36">
        <v>137715</v>
      </c>
      <c r="G98" s="36">
        <v>119703</v>
      </c>
      <c r="H98">
        <v>-13.1</v>
      </c>
    </row>
  </sheetData>
  <sortState ref="A2:H1262">
    <sortCondition ref="C2:C1262"/>
  </sortState>
  <mergeCells count="1">
    <mergeCell ref="A98:B9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1" sqref="I1"/>
    </sheetView>
  </sheetViews>
  <sheetFormatPr baseColWidth="10" defaultRowHeight="15"/>
  <cols>
    <col min="1" max="1" width="30.28515625" bestFit="1" customWidth="1"/>
    <col min="2" max="3" width="16.5703125" bestFit="1" customWidth="1"/>
    <col min="4" max="4" width="27.140625" customWidth="1"/>
    <col min="5" max="5" width="14.7109375" customWidth="1"/>
    <col min="6" max="6" width="14.140625" customWidth="1"/>
    <col min="7" max="7" width="15" customWidth="1"/>
  </cols>
  <sheetData>
    <row r="1" spans="1:7" ht="69" customHeight="1">
      <c r="A1" s="74" t="s">
        <v>196</v>
      </c>
      <c r="B1" s="74" t="s">
        <v>81</v>
      </c>
      <c r="C1" s="75" t="s">
        <v>211</v>
      </c>
      <c r="D1" s="75" t="s">
        <v>212</v>
      </c>
      <c r="E1" s="75" t="s">
        <v>95</v>
      </c>
      <c r="F1" s="75" t="s">
        <v>96</v>
      </c>
      <c r="G1" s="75" t="s">
        <v>97</v>
      </c>
    </row>
    <row r="2" spans="1:7">
      <c r="A2" t="s">
        <v>197</v>
      </c>
      <c r="B2" t="s">
        <v>83</v>
      </c>
      <c r="C2">
        <v>2.8</v>
      </c>
      <c r="D2">
        <v>3.2</v>
      </c>
      <c r="E2" s="36">
        <v>39836</v>
      </c>
      <c r="F2" s="36">
        <v>34681</v>
      </c>
      <c r="G2">
        <v>-12.9</v>
      </c>
    </row>
    <row r="3" spans="1:7" s="78" customFormat="1">
      <c r="A3" s="78" t="s">
        <v>210</v>
      </c>
      <c r="B3" s="78" t="s">
        <v>83</v>
      </c>
      <c r="C3" s="78">
        <v>3.1</v>
      </c>
      <c r="D3" s="78">
        <v>3.4</v>
      </c>
      <c r="E3" s="79">
        <v>24710</v>
      </c>
      <c r="F3" s="79">
        <v>21345</v>
      </c>
      <c r="G3" s="78">
        <v>-13.6</v>
      </c>
    </row>
    <row r="4" spans="1:7">
      <c r="A4" t="s">
        <v>198</v>
      </c>
      <c r="B4" t="s">
        <v>83</v>
      </c>
      <c r="C4">
        <v>1.1000000000000001</v>
      </c>
      <c r="D4">
        <v>1.3</v>
      </c>
      <c r="E4" s="36">
        <v>3239</v>
      </c>
      <c r="F4" s="36">
        <v>2855</v>
      </c>
      <c r="G4">
        <v>-11.9</v>
      </c>
    </row>
    <row r="5" spans="1:7">
      <c r="A5" t="s">
        <v>199</v>
      </c>
      <c r="B5" t="s">
        <v>83</v>
      </c>
      <c r="C5">
        <v>1.2</v>
      </c>
      <c r="D5">
        <v>1.3</v>
      </c>
      <c r="E5" s="36">
        <v>3454</v>
      </c>
      <c r="F5" s="36">
        <v>3238</v>
      </c>
      <c r="G5">
        <v>-6.3</v>
      </c>
    </row>
    <row r="6" spans="1:7">
      <c r="A6" t="s">
        <v>200</v>
      </c>
      <c r="B6" t="s">
        <v>83</v>
      </c>
      <c r="C6">
        <v>1.2</v>
      </c>
      <c r="D6">
        <v>1.3</v>
      </c>
      <c r="E6" s="36">
        <v>4433</v>
      </c>
      <c r="F6" s="36">
        <v>4072</v>
      </c>
      <c r="G6">
        <v>-8.1</v>
      </c>
    </row>
    <row r="7" spans="1:7">
      <c r="A7" t="s">
        <v>201</v>
      </c>
      <c r="B7" t="s">
        <v>83</v>
      </c>
      <c r="C7">
        <v>2.1</v>
      </c>
      <c r="D7">
        <v>2.2999999999999998</v>
      </c>
      <c r="E7" s="36">
        <v>13640</v>
      </c>
      <c r="F7" s="36">
        <v>12320</v>
      </c>
      <c r="G7">
        <v>-9.6999999999999993</v>
      </c>
    </row>
    <row r="8" spans="1:7">
      <c r="A8" t="s">
        <v>202</v>
      </c>
      <c r="B8" t="s">
        <v>83</v>
      </c>
      <c r="C8">
        <v>1</v>
      </c>
      <c r="D8">
        <v>1.1000000000000001</v>
      </c>
      <c r="E8" s="36">
        <v>6243</v>
      </c>
      <c r="F8" s="36">
        <v>5432</v>
      </c>
      <c r="G8">
        <v>-13</v>
      </c>
    </row>
    <row r="9" spans="1:7">
      <c r="A9" t="s">
        <v>203</v>
      </c>
      <c r="B9" t="s">
        <v>83</v>
      </c>
      <c r="C9">
        <v>1.7</v>
      </c>
      <c r="D9">
        <v>1.8</v>
      </c>
      <c r="E9" s="36">
        <v>7232</v>
      </c>
      <c r="F9" s="36">
        <v>6309</v>
      </c>
      <c r="G9">
        <v>-12.8</v>
      </c>
    </row>
    <row r="10" spans="1:7">
      <c r="A10" t="s">
        <v>204</v>
      </c>
      <c r="B10" t="s">
        <v>83</v>
      </c>
      <c r="C10">
        <v>0.9</v>
      </c>
      <c r="D10">
        <v>1</v>
      </c>
      <c r="E10" s="36">
        <v>3397</v>
      </c>
      <c r="F10" s="36">
        <v>2880</v>
      </c>
      <c r="G10">
        <v>-15.2</v>
      </c>
    </row>
    <row r="11" spans="1:7">
      <c r="A11" t="s">
        <v>205</v>
      </c>
      <c r="B11" t="s">
        <v>83</v>
      </c>
      <c r="C11">
        <v>1.4</v>
      </c>
      <c r="D11">
        <v>1.5</v>
      </c>
      <c r="E11" s="36">
        <v>9431</v>
      </c>
      <c r="F11" s="36">
        <v>8433</v>
      </c>
      <c r="G11">
        <v>-10.6</v>
      </c>
    </row>
    <row r="12" spans="1:7">
      <c r="A12" t="s">
        <v>206</v>
      </c>
      <c r="B12" t="s">
        <v>83</v>
      </c>
      <c r="C12">
        <v>1.7</v>
      </c>
      <c r="D12">
        <v>1.9</v>
      </c>
      <c r="E12" s="36">
        <v>12057</v>
      </c>
      <c r="F12" s="36">
        <v>9775</v>
      </c>
      <c r="G12">
        <v>-18.899999999999999</v>
      </c>
    </row>
    <row r="13" spans="1:7">
      <c r="A13" t="s">
        <v>207</v>
      </c>
      <c r="B13" t="s">
        <v>83</v>
      </c>
      <c r="C13">
        <v>1.8</v>
      </c>
      <c r="D13">
        <v>2</v>
      </c>
      <c r="E13" s="36">
        <v>16666</v>
      </c>
      <c r="F13" s="36">
        <v>13927</v>
      </c>
      <c r="G13">
        <v>-16.399999999999999</v>
      </c>
    </row>
    <row r="14" spans="1:7">
      <c r="A14" t="s">
        <v>208</v>
      </c>
      <c r="B14" t="s">
        <v>83</v>
      </c>
      <c r="C14">
        <v>3</v>
      </c>
      <c r="D14">
        <v>3.3</v>
      </c>
      <c r="E14" s="36">
        <v>17386</v>
      </c>
      <c r="F14" s="36">
        <v>15246</v>
      </c>
      <c r="G14">
        <v>-12.3</v>
      </c>
    </row>
    <row r="15" spans="1:7">
      <c r="A15" t="s">
        <v>209</v>
      </c>
      <c r="B15" t="s">
        <v>83</v>
      </c>
      <c r="C15">
        <v>1.6</v>
      </c>
      <c r="D15">
        <v>1.9</v>
      </c>
      <c r="E15">
        <v>701</v>
      </c>
      <c r="F15">
        <v>535</v>
      </c>
      <c r="G15">
        <v>-23.7</v>
      </c>
    </row>
    <row r="16" spans="1:7">
      <c r="A16" t="s">
        <v>92</v>
      </c>
      <c r="B16" t="s">
        <v>83</v>
      </c>
      <c r="C16">
        <v>1.9</v>
      </c>
      <c r="D16">
        <v>2.1</v>
      </c>
      <c r="E16" s="36">
        <v>137715</v>
      </c>
      <c r="F16" s="36">
        <v>119703</v>
      </c>
      <c r="G16">
        <v>-13.1</v>
      </c>
    </row>
  </sheetData>
  <sortState ref="A2:G196">
    <sortCondition ref="B2:B19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selection activeCell="A23" sqref="A23"/>
    </sheetView>
  </sheetViews>
  <sheetFormatPr baseColWidth="10" defaultColWidth="11.42578125" defaultRowHeight="15"/>
  <cols>
    <col min="1" max="4" width="11.42578125" style="2"/>
    <col min="5" max="5" width="14.140625" style="2" customWidth="1"/>
    <col min="6" max="16384" width="11.42578125" style="2"/>
  </cols>
  <sheetData>
    <row r="1" spans="1:9" ht="16.5" customHeight="1">
      <c r="A1" s="66" t="s">
        <v>65</v>
      </c>
      <c r="B1" s="10"/>
      <c r="C1" s="10"/>
      <c r="D1" s="10"/>
      <c r="E1" s="10"/>
      <c r="F1" s="10"/>
      <c r="G1" s="10"/>
      <c r="H1" s="10"/>
      <c r="I1" s="10"/>
    </row>
    <row r="19" spans="1:4">
      <c r="A19" s="61" t="s">
        <v>57</v>
      </c>
    </row>
    <row r="20" spans="1:4">
      <c r="A20" s="61" t="s">
        <v>66</v>
      </c>
    </row>
    <row r="21" spans="1:4">
      <c r="A21" s="55" t="s">
        <v>50</v>
      </c>
    </row>
    <row r="22" spans="1:4">
      <c r="A22" s="62" t="s">
        <v>67</v>
      </c>
    </row>
    <row r="23" spans="1:4">
      <c r="A23" s="56" t="s">
        <v>51</v>
      </c>
    </row>
    <row r="25" spans="1:4">
      <c r="B25" s="67" t="s">
        <v>0</v>
      </c>
      <c r="C25" s="67"/>
      <c r="D25" s="67"/>
    </row>
    <row r="26" spans="1:4">
      <c r="B26" s="2" t="s">
        <v>1</v>
      </c>
      <c r="C26" s="2" t="s">
        <v>2</v>
      </c>
      <c r="D26" s="2" t="s">
        <v>3</v>
      </c>
    </row>
    <row r="27" spans="1:4">
      <c r="A27" t="s">
        <v>24</v>
      </c>
      <c r="B27" s="68">
        <v>6.3893112484228909E-2</v>
      </c>
      <c r="C27" s="68">
        <v>1.0248062902610097E-2</v>
      </c>
      <c r="D27" s="68">
        <v>3.780022621981538E-2</v>
      </c>
    </row>
    <row r="28" spans="1:4">
      <c r="A28" t="s">
        <v>25</v>
      </c>
      <c r="B28" s="68">
        <v>0.70187902692373649</v>
      </c>
      <c r="C28" s="68">
        <v>0.28567570094428807</v>
      </c>
      <c r="D28" s="68">
        <v>0.49984746143043357</v>
      </c>
    </row>
    <row r="29" spans="1:4">
      <c r="A29" t="s">
        <v>26</v>
      </c>
      <c r="B29" s="68">
        <v>1.8392041898823068</v>
      </c>
      <c r="C29" s="68">
        <v>0.96868078643912836</v>
      </c>
      <c r="D29" s="68">
        <v>1.411459278265903</v>
      </c>
    </row>
    <row r="30" spans="1:4">
      <c r="A30" t="s">
        <v>27</v>
      </c>
      <c r="B30" s="68">
        <v>2.6430473390265412</v>
      </c>
      <c r="C30" s="68">
        <v>1.3289798486990512</v>
      </c>
      <c r="D30" s="68">
        <v>1.9808028239910818</v>
      </c>
    </row>
    <row r="31" spans="1:4">
      <c r="A31" s="2" t="s">
        <v>28</v>
      </c>
      <c r="B31" s="68">
        <v>2.7652498533855576</v>
      </c>
      <c r="C31" s="68">
        <v>1.2271592749649594</v>
      </c>
      <c r="D31" s="68">
        <v>1.9774710455338729</v>
      </c>
    </row>
    <row r="32" spans="1:4">
      <c r="A32" s="2" t="s">
        <v>29</v>
      </c>
      <c r="B32" s="68">
        <v>2.5195728034909126</v>
      </c>
      <c r="C32" s="68">
        <v>1.1369632432819607</v>
      </c>
      <c r="D32" s="68">
        <v>1.8105694747879302</v>
      </c>
    </row>
    <row r="33" spans="1:4">
      <c r="A33" s="2" t="s">
        <v>30</v>
      </c>
      <c r="B33" s="68">
        <v>2.3015834022609614</v>
      </c>
      <c r="C33" s="68">
        <v>1.0364421695666455</v>
      </c>
      <c r="D33" s="68">
        <v>1.6587098585612274</v>
      </c>
    </row>
    <row r="34" spans="1:4">
      <c r="A34" s="2" t="s">
        <v>31</v>
      </c>
      <c r="B34" s="68">
        <v>2.004800995539247</v>
      </c>
      <c r="C34" s="68">
        <v>0.98005905282809125</v>
      </c>
      <c r="D34" s="68">
        <v>1.4878595874141378</v>
      </c>
    </row>
    <row r="35" spans="1:4">
      <c r="A35" s="2" t="s">
        <v>32</v>
      </c>
      <c r="B35" s="68">
        <v>1.9903121697438397</v>
      </c>
      <c r="C35" s="68">
        <v>0.91253190522013394</v>
      </c>
      <c r="D35" s="68">
        <v>1.4435295313611873</v>
      </c>
    </row>
    <row r="36" spans="1:4">
      <c r="A36" s="2" t="s">
        <v>33</v>
      </c>
      <c r="B36" s="68">
        <v>1.817884381391756</v>
      </c>
      <c r="C36" s="68">
        <v>0.76951244022168563</v>
      </c>
      <c r="D36" s="68">
        <v>1.2797260119092484</v>
      </c>
    </row>
    <row r="37" spans="1:4">
      <c r="A37" s="2" t="s">
        <v>34</v>
      </c>
      <c r="B37" s="68">
        <v>1.5006655671553073</v>
      </c>
      <c r="C37" s="68">
        <v>0.55945298779427421</v>
      </c>
      <c r="D37" s="68">
        <v>1.0086737451139633</v>
      </c>
    </row>
    <row r="38" spans="1:4">
      <c r="A38" s="2" t="s">
        <v>35</v>
      </c>
      <c r="B38" s="68">
        <v>1.2108138907825521</v>
      </c>
      <c r="C38" s="68">
        <v>0.43975329939621172</v>
      </c>
      <c r="D38" s="68">
        <v>0.80111732553974746</v>
      </c>
    </row>
    <row r="39" spans="1:4">
      <c r="A39" s="2" t="s">
        <v>37</v>
      </c>
      <c r="B39" s="68">
        <v>0.97427377632712575</v>
      </c>
      <c r="C39" s="68">
        <v>0.37843235044177975</v>
      </c>
      <c r="D39" s="68">
        <v>0.65411930104107052</v>
      </c>
    </row>
    <row r="40" spans="1:4">
      <c r="A40" s="2" t="s">
        <v>36</v>
      </c>
      <c r="B40" s="68">
        <v>0.76040663805623099</v>
      </c>
      <c r="C40" s="68">
        <v>0.24153769424200247</v>
      </c>
      <c r="D40" s="68">
        <v>0.44404110843104944</v>
      </c>
    </row>
    <row r="54" spans="3:5">
      <c r="C54" s="12"/>
      <c r="D54" s="12"/>
      <c r="E54" s="12"/>
    </row>
    <row r="79" spans="3:3">
      <c r="C79" s="3"/>
    </row>
  </sheetData>
  <mergeCells count="1">
    <mergeCell ref="B25:D25"/>
  </mergeCells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selection activeCell="L8" sqref="L8"/>
    </sheetView>
  </sheetViews>
  <sheetFormatPr baseColWidth="10" defaultColWidth="11.42578125" defaultRowHeight="15"/>
  <cols>
    <col min="1" max="4" width="11.42578125" style="2"/>
    <col min="5" max="5" width="14.140625" style="2" customWidth="1"/>
    <col min="6" max="16384" width="11.42578125" style="2"/>
  </cols>
  <sheetData>
    <row r="1" spans="1:9" ht="16.5" customHeight="1">
      <c r="A1" s="66" t="s">
        <v>69</v>
      </c>
      <c r="B1" s="10"/>
      <c r="C1" s="10"/>
      <c r="D1" s="10"/>
      <c r="E1" s="10"/>
      <c r="F1" s="10"/>
      <c r="G1" s="10"/>
      <c r="H1" s="10"/>
      <c r="I1" s="10"/>
    </row>
    <row r="19" spans="1:4">
      <c r="A19" s="61" t="s">
        <v>57</v>
      </c>
    </row>
    <row r="20" spans="1:4">
      <c r="A20" s="61" t="s">
        <v>68</v>
      </c>
    </row>
    <row r="21" spans="1:4">
      <c r="A21" s="55" t="s">
        <v>49</v>
      </c>
    </row>
    <row r="22" spans="1:4">
      <c r="A22" s="62" t="s">
        <v>67</v>
      </c>
    </row>
    <row r="23" spans="1:4">
      <c r="A23" s="69" t="s">
        <v>51</v>
      </c>
    </row>
    <row r="24" spans="1:4">
      <c r="A24" s="69"/>
    </row>
    <row r="25" spans="1:4">
      <c r="B25" s="67" t="s">
        <v>0</v>
      </c>
      <c r="C25" s="67"/>
      <c r="D25" s="67"/>
    </row>
    <row r="26" spans="1:4">
      <c r="B26" s="2" t="s">
        <v>1</v>
      </c>
      <c r="C26" s="2" t="s">
        <v>2</v>
      </c>
      <c r="D26" s="2" t="s">
        <v>3</v>
      </c>
    </row>
    <row r="27" spans="1:4">
      <c r="A27" t="s">
        <v>23</v>
      </c>
      <c r="B27" s="68">
        <v>2.9716998314758609E-2</v>
      </c>
      <c r="C27" s="68">
        <v>2.0076501509000044E-3</v>
      </c>
      <c r="D27" s="68">
        <v>1.6181519380924488E-2</v>
      </c>
    </row>
    <row r="28" spans="1:4">
      <c r="A28" t="s">
        <v>24</v>
      </c>
      <c r="B28" s="68">
        <v>1.0700074407168969</v>
      </c>
      <c r="C28" s="68">
        <v>0.15457494878103564</v>
      </c>
      <c r="D28" s="68">
        <v>0.6247422003802453</v>
      </c>
    </row>
    <row r="29" spans="1:4">
      <c r="A29" t="s">
        <v>25</v>
      </c>
      <c r="B29" s="68">
        <v>2.6507263774222789</v>
      </c>
      <c r="C29" s="68">
        <v>0.41422976636921766</v>
      </c>
      <c r="D29" s="68">
        <v>1.5650961497248002</v>
      </c>
    </row>
    <row r="30" spans="1:4">
      <c r="A30" t="s">
        <v>26</v>
      </c>
      <c r="B30" s="68">
        <v>2.2914414105979564</v>
      </c>
      <c r="C30" s="68">
        <v>0.34780200670219413</v>
      </c>
      <c r="D30" s="68">
        <v>1.336404634165306</v>
      </c>
    </row>
    <row r="31" spans="1:4">
      <c r="A31" t="s">
        <v>27</v>
      </c>
      <c r="B31" s="68">
        <v>2.4770126360851381</v>
      </c>
      <c r="C31" s="68">
        <v>0.37005358021299134</v>
      </c>
      <c r="D31" s="68">
        <v>1.4151782261889774</v>
      </c>
    </row>
    <row r="32" spans="1:4">
      <c r="A32" s="2" t="s">
        <v>28</v>
      </c>
      <c r="B32" s="68">
        <v>2.1075012996258016</v>
      </c>
      <c r="C32" s="68">
        <v>0.31471976559077114</v>
      </c>
      <c r="D32" s="68">
        <v>1.189274948437252</v>
      </c>
    </row>
    <row r="33" spans="1:4">
      <c r="A33" s="2" t="s">
        <v>29</v>
      </c>
      <c r="B33" s="68">
        <v>1.6148787986467787</v>
      </c>
      <c r="C33" s="68">
        <v>0.35956880394427398</v>
      </c>
      <c r="D33" s="68">
        <v>0.97115479267094018</v>
      </c>
    </row>
    <row r="34" spans="1:4">
      <c r="A34" s="2" t="s">
        <v>30</v>
      </c>
      <c r="B34" s="68">
        <v>1.334654987886803</v>
      </c>
      <c r="C34" s="68">
        <v>0.40937994871719446</v>
      </c>
      <c r="D34" s="68">
        <v>0.86448230838201556</v>
      </c>
    </row>
    <row r="35" spans="1:4">
      <c r="A35" s="2" t="s">
        <v>31</v>
      </c>
      <c r="B35" s="68">
        <v>1.3186759478394581</v>
      </c>
      <c r="C35" s="68">
        <v>0.43717189026293096</v>
      </c>
      <c r="D35" s="68">
        <v>0.87399233550872735</v>
      </c>
    </row>
    <row r="36" spans="1:4">
      <c r="A36" s="2" t="s">
        <v>32</v>
      </c>
      <c r="B36" s="68">
        <v>1.0606143974135429</v>
      </c>
      <c r="C36" s="68">
        <v>0.30356311233723787</v>
      </c>
      <c r="D36" s="68">
        <v>0.67654492363455354</v>
      </c>
    </row>
    <row r="37" spans="1:4">
      <c r="A37" s="2" t="s">
        <v>33</v>
      </c>
      <c r="B37" s="68">
        <v>0.82956704731242537</v>
      </c>
      <c r="C37" s="68">
        <v>0.17390889376506788</v>
      </c>
      <c r="D37" s="68">
        <v>0.4929995477500565</v>
      </c>
    </row>
    <row r="38" spans="1:4">
      <c r="A38" s="2" t="s">
        <v>34</v>
      </c>
      <c r="B38" s="68">
        <v>0.57085987927700155</v>
      </c>
      <c r="C38" s="68">
        <v>7.5007787432707987E-2</v>
      </c>
      <c r="D38" s="68">
        <v>0.31166745082996439</v>
      </c>
    </row>
    <row r="39" spans="1:4">
      <c r="A39" s="2" t="s">
        <v>35</v>
      </c>
      <c r="B39" s="68">
        <v>0.2888542942062951</v>
      </c>
      <c r="C39" s="68">
        <v>3.0413776942368388E-2</v>
      </c>
      <c r="D39" s="68">
        <v>0.15153409729124853</v>
      </c>
    </row>
    <row r="40" spans="1:4">
      <c r="A40" s="2" t="s">
        <v>37</v>
      </c>
      <c r="B40" s="68">
        <v>0.15708291039858888</v>
      </c>
      <c r="C40" s="68">
        <v>2.0651151456577341E-2</v>
      </c>
      <c r="D40" s="68">
        <v>8.3776093687193937E-2</v>
      </c>
    </row>
    <row r="41" spans="1:4">
      <c r="A41" s="2" t="s">
        <v>36</v>
      </c>
      <c r="B41" s="68">
        <v>6.4863012580976778E-2</v>
      </c>
      <c r="C41" s="68">
        <v>6.7891676219373675E-3</v>
      </c>
      <c r="D41" s="68">
        <v>2.9454143083450752E-2</v>
      </c>
    </row>
    <row r="53" spans="1:1">
      <c r="A53" s="12"/>
    </row>
  </sheetData>
  <mergeCells count="1">
    <mergeCell ref="B25:D25"/>
  </mergeCells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4</vt:i4>
      </vt:variant>
    </vt:vector>
  </HeadingPairs>
  <TitlesOfParts>
    <vt:vector size="17" baseType="lpstr">
      <vt:lpstr>fig1</vt:lpstr>
      <vt:lpstr>fig2</vt:lpstr>
      <vt:lpstr>fig3</vt:lpstr>
      <vt:lpstr>fig4</vt:lpstr>
      <vt:lpstr>par taille d'unité urbaine</vt:lpstr>
      <vt:lpstr>par départements</vt:lpstr>
      <vt:lpstr>par régions</vt:lpstr>
      <vt:lpstr>fig9</vt:lpstr>
      <vt:lpstr>fig10</vt:lpstr>
      <vt:lpstr>fig11</vt:lpstr>
      <vt:lpstr>fig11_2019</vt:lpstr>
      <vt:lpstr>fig12</vt:lpstr>
      <vt:lpstr>fig13</vt:lpstr>
      <vt:lpstr>'fig2'!abscisses</vt:lpstr>
      <vt:lpstr>'fig2'!ordonnees_brutes</vt:lpstr>
      <vt:lpstr>'fig2'!ordonnees_cvs</vt:lpstr>
      <vt:lpstr>'fig2'!Print_Area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TUGORES François</cp:lastModifiedBy>
  <dcterms:created xsi:type="dcterms:W3CDTF">2018-12-06T14:39:46Z</dcterms:created>
  <dcterms:modified xsi:type="dcterms:W3CDTF">2021-06-07T12:29:50Z</dcterms:modified>
</cp:coreProperties>
</file>